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'predmet'!$A$3:$K$77</definedName>
    <definedName name="zlatni" localSheetId="0" comment="DA">'predmet'!#REF!</definedName>
  </definedNames>
  <calcPr fullCalcOnLoad="1"/>
</workbook>
</file>

<file path=xl/sharedStrings.xml><?xml version="1.0" encoding="utf-8"?>
<sst xmlns="http://schemas.openxmlformats.org/spreadsheetml/2006/main" count="103" uniqueCount="72">
  <si>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</si>
  <si>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</si>
  <si>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</si>
  <si>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</si>
  <si>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</si>
  <si>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</si>
  <si>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</si>
  <si>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</si>
  <si>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</si>
  <si>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</si>
  <si>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</si>
  <si>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</si>
  <si>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</si>
  <si>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</si>
  <si>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KANDIDATI KOJI NE ISPUNJAVAJU FORMALNO - PRAVNE USLOVE KONKURSA</t>
  </si>
  <si>
    <t>R.broj</t>
  </si>
  <si>
    <t>Razlog zbog kojeg kandidat ne ispunjava formalno - pravne uslove konkursa</t>
  </si>
  <si>
    <t>1.</t>
  </si>
  <si>
    <t>2.</t>
  </si>
  <si>
    <t>3.</t>
  </si>
  <si>
    <t>4.</t>
  </si>
  <si>
    <t>5.</t>
  </si>
  <si>
    <r>
      <t xml:space="preserve">(radno mjesto: 48.3. Nastavnik matematike, 1 izvršilac, na 12 časova, na određeno vrijeme, </t>
    </r>
    <r>
      <rPr>
        <b/>
        <sz val="11"/>
        <rFont val="Calibri"/>
        <family val="2"/>
      </rPr>
      <t>)</t>
    </r>
  </si>
  <si>
    <t>Dženita (Mujaga) Hasanović</t>
  </si>
  <si>
    <t>Srebrenik</t>
  </si>
  <si>
    <t>Nema položen stručni ispit</t>
  </si>
  <si>
    <t>Dženita (Zijad) Bešić</t>
  </si>
  <si>
    <t>Gračanica</t>
  </si>
  <si>
    <t>Nudžejma (Mensur) Hodžić</t>
  </si>
  <si>
    <t>Emina (Suad) Delić</t>
  </si>
  <si>
    <t>Tuzla</t>
  </si>
  <si>
    <t>Sabrija (Kadrija) Đedović</t>
  </si>
  <si>
    <t>Teočak</t>
  </si>
  <si>
    <t>Nevres (Salko) Kadić</t>
  </si>
  <si>
    <t>Kalesija</t>
  </si>
  <si>
    <t xml:space="preserve">Alija (Uzejr) Hrštić </t>
  </si>
  <si>
    <t>Gradačac</t>
  </si>
  <si>
    <t>Almir (Ramiz) Karić</t>
  </si>
  <si>
    <t>Haida (Hajid) Ahmetović</t>
  </si>
  <si>
    <t>Senada (Senaid) Aličić</t>
  </si>
  <si>
    <t>Azra (Zikrija) Jarčević Jahić</t>
  </si>
  <si>
    <t>Elvedin (Reuf) Salihović</t>
  </si>
  <si>
    <t>Irma (Alija) Mujagić</t>
  </si>
  <si>
    <t>Miralem (Nusret) Bajrić</t>
  </si>
  <si>
    <t>Danira (Mehmed) Kikanović</t>
  </si>
  <si>
    <t xml:space="preserve">Semir (Miralem) Habibović </t>
  </si>
  <si>
    <t>Živinice</t>
  </si>
  <si>
    <t>Aida (Ismet) Smajlović</t>
  </si>
  <si>
    <t>Banovići</t>
  </si>
  <si>
    <t>Edin (Osman) Goletić</t>
  </si>
  <si>
    <t>Enisa (Mevludin) Hodžić</t>
  </si>
  <si>
    <t>Emina (Muris) Bešlagić</t>
  </si>
  <si>
    <t>Belma (Besim) Hasić</t>
  </si>
  <si>
    <t>Amra (Mirsad) Ćidić</t>
  </si>
  <si>
    <t>Nermina (Rizah) Džanić</t>
  </si>
  <si>
    <t>Emina (Fuad) Nurkanović</t>
  </si>
  <si>
    <t>Nadina (Fikret) Taletović Šišić</t>
  </si>
  <si>
    <t>Adelisa (Bilal) Garčević</t>
  </si>
  <si>
    <t>Nermin (Enes) Burgić</t>
  </si>
  <si>
    <t>Lukavac</t>
  </si>
  <si>
    <t>Amra (Miralem) Husić</t>
  </si>
  <si>
    <t>Emina (Vehid) Beganović</t>
  </si>
  <si>
    <t>Čelić</t>
  </si>
  <si>
    <t>Slaven (Muharem) Mujčinović</t>
  </si>
  <si>
    <t xml:space="preserve">Amra (Alija) Ibrić </t>
  </si>
  <si>
    <t>Irma (Damir) Zenunović</t>
  </si>
  <si>
    <t>Mirela ( Ibrahim) Zaketović</t>
  </si>
  <si>
    <t>Melisa (Fadil) Dautović</t>
  </si>
  <si>
    <t>Elvira (Faik) Sabitović</t>
  </si>
  <si>
    <t>Amra (Vehbija) Salihović</t>
  </si>
  <si>
    <t>Lejla (Mujo) Jagodić</t>
  </si>
  <si>
    <t>Edis (Haso) Ćatibušić</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</si>
</sst>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0">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sz val="8"/>
      <name val="Tahoma"/>
      <family val="2"/>
    </font>
    <font>
      <b/>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32" borderId="7" applyNumberFormat="0" applyFont="0" applyAlignment="0" applyProtection="0"/>
    <xf numFmtId="0" fontId="41" fillId="27"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Font="1" applyAlignment="1">
      <alignment/>
    </xf>
    <xf numFmtId="0" fontId="2" fillId="0" borderId="10" xfId="0" applyFont="1" applyBorder="1" applyAlignment="1" applyProtection="1">
      <alignment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4"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4" fillId="0" borderId="0" xfId="0" applyFont="1" applyFill="1" applyAlignment="1" applyProtection="1">
      <alignment horizontal="right" vertical="center"/>
      <protection/>
    </xf>
    <xf numFmtId="0" fontId="44" fillId="0" borderId="0" xfId="0" applyFont="1" applyAlignment="1" applyProtection="1">
      <alignment horizontal="right" vertical="center"/>
      <protection/>
    </xf>
    <xf numFmtId="0" fontId="45" fillId="0" borderId="0" xfId="0" applyFont="1" applyAlignment="1" applyProtection="1">
      <alignment vertical="center"/>
      <protection locked="0"/>
    </xf>
    <xf numFmtId="0" fontId="44"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4" fillId="0" borderId="0" xfId="0" applyNumberFormat="1" applyFont="1" applyFill="1" applyAlignment="1" applyProtection="1">
      <alignment horizontal="left" vertical="center"/>
      <protection/>
    </xf>
    <xf numFmtId="9" fontId="44" fillId="0" borderId="0" xfId="0" applyNumberFormat="1" applyFont="1" applyFill="1" applyAlignment="1" applyProtection="1">
      <alignment horizontal="left"/>
      <protection/>
    </xf>
    <xf numFmtId="0" fontId="44" fillId="0" borderId="0" xfId="0" applyFont="1" applyFill="1" applyAlignment="1" applyProtection="1">
      <alignment horizontal="left" vertical="center"/>
      <protection/>
    </xf>
    <xf numFmtId="0" fontId="44" fillId="0" borderId="0" xfId="0" applyFont="1" applyAlignment="1" applyProtection="1">
      <alignment horizontal="left" vertical="center"/>
      <protection/>
    </xf>
    <xf numFmtId="9" fontId="44"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48"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9"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3" fillId="0" borderId="0" xfId="0" applyFont="1" applyAlignment="1">
      <alignment/>
    </xf>
    <xf numFmtId="0" fontId="0" fillId="0" borderId="14" xfId="0" applyBorder="1" applyAlignment="1" applyProtection="1">
      <alignment/>
      <protection locked="0"/>
    </xf>
    <xf numFmtId="0" fontId="0" fillId="0" borderId="0" xfId="0" applyAlignment="1" applyProtection="1">
      <alignment/>
      <protection locked="0"/>
    </xf>
    <xf numFmtId="0" fontId="0" fillId="0" borderId="0" xfId="0" applyAlignment="1" applyProtection="1">
      <alignment shrinkToFit="1"/>
      <protection locked="0"/>
    </xf>
    <xf numFmtId="0" fontId="43" fillId="0" borderId="15" xfId="0" applyFont="1" applyBorder="1" applyAlignment="1" applyProtection="1">
      <alignment textRotation="90"/>
      <protection locked="0"/>
    </xf>
    <xf numFmtId="0" fontId="43" fillId="0" borderId="11" xfId="0" applyFont="1" applyBorder="1" applyAlignment="1" applyProtection="1">
      <alignment horizontal="center" vertical="center"/>
      <protection locked="0"/>
    </xf>
    <xf numFmtId="0" fontId="43" fillId="0" borderId="11" xfId="0" applyFont="1" applyBorder="1" applyAlignment="1" applyProtection="1">
      <alignment horizontal="center" vertical="center" shrinkToFit="1"/>
      <protection locked="0"/>
    </xf>
    <xf numFmtId="182" fontId="0" fillId="0" borderId="15" xfId="0" applyNumberFormat="1" applyBorder="1" applyAlignment="1" applyProtection="1">
      <alignment horizontal="left"/>
      <protection locked="0"/>
    </xf>
    <xf numFmtId="0" fontId="0" fillId="0" borderId="15" xfId="0" applyBorder="1" applyAlignment="1" applyProtection="1">
      <alignment/>
      <protection locked="0"/>
    </xf>
    <xf numFmtId="0" fontId="0" fillId="0" borderId="11" xfId="0" applyFont="1" applyBorder="1" applyAlignment="1" applyProtection="1">
      <alignment horizontal="left" shrinkToFit="1"/>
      <protection locked="0"/>
    </xf>
    <xf numFmtId="0" fontId="0" fillId="0" borderId="11" xfId="0" applyFont="1" applyBorder="1" applyAlignment="1" applyProtection="1">
      <alignment horizontal="left" vertical="center" shrinkToFit="1"/>
      <protection locked="0"/>
    </xf>
    <xf numFmtId="0" fontId="0" fillId="0" borderId="16" xfId="0" applyBorder="1" applyAlignment="1" applyProtection="1">
      <alignment/>
      <protection locked="0"/>
    </xf>
    <xf numFmtId="0" fontId="0" fillId="0" borderId="17" xfId="0" applyFont="1" applyBorder="1" applyAlignment="1" applyProtection="1">
      <alignment horizontal="left" shrinkToFit="1"/>
      <protection locked="0"/>
    </xf>
    <xf numFmtId="0" fontId="0" fillId="0" borderId="17" xfId="0" applyFont="1" applyBorder="1" applyAlignment="1" applyProtection="1">
      <alignment horizontal="left" vertical="center" shrinkToFit="1"/>
      <protection locked="0"/>
    </xf>
    <xf numFmtId="0" fontId="0" fillId="0" borderId="12" xfId="0" applyFont="1" applyBorder="1" applyAlignment="1" applyProtection="1">
      <alignment horizontal="left" shrinkToFit="1"/>
      <protection locked="0"/>
    </xf>
    <xf numFmtId="0" fontId="0" fillId="0" borderId="18" xfId="0" applyFont="1" applyBorder="1" applyAlignment="1" applyProtection="1">
      <alignment horizontal="left" shrinkToFit="1"/>
      <protection locked="0"/>
    </xf>
    <xf numFmtId="0" fontId="0" fillId="0" borderId="19" xfId="0" applyFont="1" applyBorder="1" applyAlignment="1" applyProtection="1">
      <alignment horizontal="left" shrinkToFit="1"/>
      <protection locked="0"/>
    </xf>
    <xf numFmtId="0" fontId="0" fillId="0" borderId="11" xfId="0" applyBorder="1" applyAlignment="1" applyProtection="1">
      <alignment horizontal="left"/>
      <protection locked="0"/>
    </xf>
    <xf numFmtId="0" fontId="0" fillId="0" borderId="11" xfId="0" applyBorder="1" applyAlignment="1" applyProtection="1">
      <alignment horizontal="left" shrinkToFit="1"/>
      <protection locked="0"/>
    </xf>
    <xf numFmtId="0" fontId="0" fillId="0" borderId="11" xfId="0" applyBorder="1" applyAlignment="1" applyProtection="1">
      <alignment horizontal="left" vertical="center" shrinkToFit="1"/>
      <protection locked="0"/>
    </xf>
    <xf numFmtId="0" fontId="0" fillId="0" borderId="12" xfId="0" applyFont="1" applyBorder="1" applyAlignment="1" applyProtection="1">
      <alignment horizontal="left" shrinkToFit="1"/>
      <protection locked="0"/>
    </xf>
    <xf numFmtId="0" fontId="0" fillId="0" borderId="18" xfId="0" applyFont="1" applyBorder="1" applyAlignment="1" applyProtection="1">
      <alignment horizontal="left" shrinkToFit="1"/>
      <protection locked="0"/>
    </xf>
    <xf numFmtId="0" fontId="0" fillId="0" borderId="19" xfId="0" applyFont="1" applyBorder="1" applyAlignment="1" applyProtection="1">
      <alignment horizontal="left" shrinkToFit="1"/>
      <protection locked="0"/>
    </xf>
    <xf numFmtId="0" fontId="0" fillId="0" borderId="20" xfId="0" applyFont="1" applyBorder="1" applyAlignment="1" applyProtection="1">
      <alignment horizontal="left" shrinkToFit="1"/>
      <protection locked="0"/>
    </xf>
    <xf numFmtId="0" fontId="0" fillId="0" borderId="21" xfId="0" applyFont="1" applyBorder="1" applyAlignment="1" applyProtection="1">
      <alignment horizontal="left" shrinkToFit="1"/>
      <protection locked="0"/>
    </xf>
    <xf numFmtId="0" fontId="0" fillId="0" borderId="22" xfId="0" applyFont="1" applyBorder="1" applyAlignment="1" applyProtection="1">
      <alignment horizontal="left" shrinkToFi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43" fillId="0" borderId="23" xfId="0" applyFont="1" applyBorder="1" applyAlignment="1" applyProtection="1">
      <alignment horizontal="center" shrinkToFit="1"/>
      <protection locked="0"/>
    </xf>
    <xf numFmtId="0" fontId="43" fillId="0" borderId="24" xfId="0" applyFont="1" applyBorder="1" applyAlignment="1" applyProtection="1">
      <alignment horizontal="center" shrinkToFit="1"/>
      <protection locked="0"/>
    </xf>
    <xf numFmtId="0" fontId="43" fillId="0" borderId="12" xfId="0" applyFont="1" applyBorder="1" applyAlignment="1" applyProtection="1">
      <alignment horizontal="center" vertical="center" shrinkToFit="1"/>
      <protection locked="0"/>
    </xf>
    <xf numFmtId="0" fontId="43" fillId="0" borderId="18" xfId="0" applyFont="1" applyBorder="1" applyAlignment="1" applyProtection="1">
      <alignment horizontal="center" vertical="center" shrinkToFit="1"/>
      <protection locked="0"/>
    </xf>
    <xf numFmtId="0" fontId="43" fillId="0" borderId="19" xfId="0" applyFont="1" applyBorder="1" applyAlignment="1" applyProtection="1">
      <alignment horizontal="center" vertical="center" shrinkToFit="1"/>
      <protection locked="0"/>
    </xf>
    <xf numFmtId="0" fontId="0" fillId="0" borderId="11" xfId="0" applyBorder="1" applyAlignment="1" applyProtection="1">
      <alignment horizontal="left" shrinkToFit="1"/>
      <protection locked="0"/>
    </xf>
    <xf numFmtId="0" fontId="0" fillId="0" borderId="11" xfId="0" applyFont="1" applyBorder="1" applyAlignment="1" applyProtection="1">
      <alignment horizontal="left" shrinkToFit="1"/>
      <protection locked="0"/>
    </xf>
    <xf numFmtId="0" fontId="0" fillId="0" borderId="25" xfId="0" applyFont="1" applyBorder="1" applyAlignment="1" applyProtection="1">
      <alignment horizontal="left" shrinkToFit="1"/>
      <protection locked="0"/>
    </xf>
    <xf numFmtId="0" fontId="0" fillId="0" borderId="12" xfId="0" applyBorder="1" applyAlignment="1" applyProtection="1">
      <alignment horizontal="left" shrinkToFit="1"/>
      <protection locked="0"/>
    </xf>
    <xf numFmtId="49" fontId="43"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142875</xdr:rowOff>
    </xdr:from>
    <xdr:to>
      <xdr:col>11</xdr:col>
      <xdr:colOff>571500</xdr:colOff>
      <xdr:row>81</xdr:row>
      <xdr:rowOff>19050</xdr:rowOff>
    </xdr:to>
    <xdr:sp>
      <xdr:nvSpPr>
        <xdr:cNvPr id="1" name="TextBox 1"/>
        <xdr:cNvSpPr txBox="1">
          <a:spLocks noChangeArrowheads="1"/>
        </xdr:cNvSpPr>
      </xdr:nvSpPr>
      <xdr:spPr>
        <a:xfrm>
          <a:off x="342900" y="9991725"/>
          <a:ext cx="10496550" cy="5581650"/>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1.Senada</a:t>
          </a:r>
          <a:r>
            <a:rPr lang="en-US" cap="none" sz="1100" b="1" i="0" u="none" baseline="0">
              <a:solidFill>
                <a:srgbClr val="000000"/>
              </a:solidFill>
              <a:latin typeface="Calibri"/>
              <a:ea typeface="Calibri"/>
              <a:cs typeface="Calibri"/>
            </a:rPr>
            <a:t> Junuzović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2.Edina</a:t>
          </a:r>
          <a:r>
            <a:rPr lang="en-US" cap="none" sz="1100" b="1" i="0" u="none" baseline="0">
              <a:solidFill>
                <a:srgbClr val="000000"/>
              </a:solidFill>
              <a:latin typeface="Calibri"/>
              <a:ea typeface="Calibri"/>
              <a:cs typeface="Calibri"/>
            </a:rPr>
            <a:t> Husarić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3.Božana</a:t>
          </a:r>
          <a:r>
            <a:rPr lang="en-US" cap="none" sz="1100" b="1" i="0" u="none" baseline="0">
              <a:solidFill>
                <a:srgbClr val="000000"/>
              </a:solidFill>
              <a:latin typeface="Calibri"/>
              <a:ea typeface="Calibri"/>
              <a:cs typeface="Calibri"/>
            </a:rPr>
            <a:t> Marušić</a:t>
          </a:r>
          <a:r>
            <a:rPr lang="en-US" cap="none" sz="1100" b="1" i="0" u="none" baseline="0">
              <a:solidFill>
                <a:srgbClr val="000000"/>
              </a:solidFill>
              <a:latin typeface="Calibri"/>
              <a:ea typeface="Calibri"/>
              <a:cs typeface="Calibri"/>
            </a:rPr>
            <a:t>, član                   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79"/>
  <sheetViews>
    <sheetView tabSelected="1" zoomScale="85" zoomScaleNormal="85" zoomScaleSheetLayoutView="85" zoomScalePageLayoutView="55" workbookViewId="0" topLeftCell="A3">
      <selection activeCell="N10" sqref="N10"/>
    </sheetView>
  </sheetViews>
  <sheetFormatPr defaultColWidth="9.140625" defaultRowHeight="15"/>
  <cols>
    <col min="1" max="1" width="5.00390625" style="3" customWidth="1"/>
    <col min="2" max="2" width="27.8515625" style="13" customWidth="1"/>
    <col min="3" max="3" width="20.57421875" style="13" customWidth="1"/>
    <col min="4" max="5" width="12.140625" style="13" customWidth="1"/>
    <col min="6" max="6" width="8.28125" style="13" customWidth="1"/>
    <col min="7" max="7" width="10.140625" style="5" customWidth="1"/>
    <col min="8" max="8" width="20.8515625" style="3" customWidth="1"/>
    <col min="9" max="9" width="11.57421875" style="13" customWidth="1"/>
    <col min="10" max="10" width="14.28125" style="13" customWidth="1"/>
    <col min="11" max="11" width="11.140625" style="13" customWidth="1"/>
    <col min="12" max="12" width="9.140625" style="4" customWidth="1"/>
    <col min="13" max="13" width="9.140625" style="13" customWidth="1"/>
    <col min="14" max="16384" width="9.140625" style="13" customWidth="1"/>
  </cols>
  <sheetData>
    <row r="1" spans="1:11" ht="13.5" customHeight="1" hidden="1">
      <c r="A1" s="12"/>
      <c r="B1" s="12"/>
      <c r="C1" s="12"/>
      <c r="D1" s="21">
        <v>0.19</v>
      </c>
      <c r="E1" s="21">
        <v>0.2</v>
      </c>
      <c r="F1" s="21">
        <v>0.21</v>
      </c>
      <c r="G1" s="22">
        <v>0.22</v>
      </c>
      <c r="H1" s="21">
        <v>0.23</v>
      </c>
      <c r="I1" s="21">
        <v>0.24</v>
      </c>
      <c r="J1" s="21">
        <v>0.25</v>
      </c>
      <c r="K1" s="21">
        <v>0.3</v>
      </c>
    </row>
    <row r="2" spans="1:11" ht="13.5" customHeight="1" hidden="1">
      <c r="A2" s="12"/>
      <c r="B2" s="12"/>
      <c r="C2" s="12"/>
      <c r="D2" s="25">
        <v>0.08</v>
      </c>
      <c r="E2" s="21">
        <v>0.1</v>
      </c>
      <c r="F2" s="12"/>
      <c r="G2" s="13"/>
      <c r="H2" s="23">
        <v>1</v>
      </c>
      <c r="I2" s="23">
        <v>2</v>
      </c>
      <c r="J2" s="24">
        <v>5</v>
      </c>
      <c r="K2" s="24">
        <v>4</v>
      </c>
    </row>
    <row r="3" spans="2:11" ht="15.75" customHeight="1">
      <c r="B3" s="29" t="s">
        <v>13</v>
      </c>
      <c r="D3" s="6"/>
      <c r="E3" s="14"/>
      <c r="F3" s="14"/>
      <c r="G3" s="14"/>
      <c r="I3" s="15"/>
      <c r="J3" s="15"/>
      <c r="K3" s="13" t="s">
        <v>3</v>
      </c>
    </row>
    <row r="4" spans="2:10" ht="13.5" customHeight="1">
      <c r="B4" s="29"/>
      <c r="D4" s="6"/>
      <c r="E4" s="14"/>
      <c r="F4" s="14"/>
      <c r="J4" s="14"/>
    </row>
    <row r="5" spans="2:11" ht="13.5" customHeight="1">
      <c r="B5" s="12"/>
      <c r="E5" s="48" t="s">
        <v>12</v>
      </c>
      <c r="H5" s="16"/>
      <c r="J5" s="17"/>
      <c r="K5" s="19"/>
    </row>
    <row r="6" spans="2:11" ht="27" customHeight="1">
      <c r="B6" s="50" t="s">
        <v>22</v>
      </c>
      <c r="F6" s="12"/>
      <c r="G6" s="20"/>
      <c r="H6" s="1"/>
      <c r="I6" s="18"/>
      <c r="J6" s="18"/>
      <c r="K6" s="18"/>
    </row>
    <row r="7" spans="1:12" s="8" customFormat="1" ht="60" customHeight="1">
      <c r="A7" s="7" t="s">
        <v>10</v>
      </c>
      <c r="B7" s="7" t="s">
        <v>1</v>
      </c>
      <c r="C7" s="7" t="s">
        <v>2</v>
      </c>
      <c r="D7" s="77" t="s">
        <v>4</v>
      </c>
      <c r="E7" s="78"/>
      <c r="F7" s="7" t="s">
        <v>5</v>
      </c>
      <c r="G7" s="7" t="s">
        <v>0</v>
      </c>
      <c r="H7" s="7" t="s">
        <v>7</v>
      </c>
      <c r="I7" s="7" t="s">
        <v>8</v>
      </c>
      <c r="J7" s="7" t="s">
        <v>6</v>
      </c>
      <c r="K7" s="7" t="s">
        <v>9</v>
      </c>
      <c r="L7" s="30"/>
    </row>
    <row r="8" spans="1:13" s="4" customFormat="1" ht="14.25" customHeight="1">
      <c r="A8" s="7">
        <v>1</v>
      </c>
      <c r="B8" s="10" t="s">
        <v>49</v>
      </c>
      <c r="C8" s="11" t="s">
        <v>46</v>
      </c>
      <c r="D8" s="42">
        <v>39979</v>
      </c>
      <c r="E8" s="41">
        <v>43676</v>
      </c>
      <c r="F8" s="26"/>
      <c r="G8" s="49"/>
      <c r="H8" s="9">
        <v>0.2</v>
      </c>
      <c r="I8" s="26"/>
      <c r="J8" s="9"/>
      <c r="K8" s="27">
        <f aca="true" t="shared" si="0" ref="K8:K43">((F8+G8+(DATEDIF(D8,E8,"m")*0.2))*(H8+J8))+F8+G8+(DATEDIF(D8,E8,"m")*0.2)+I8</f>
        <v>29.040000000000003</v>
      </c>
      <c r="L8" s="28"/>
      <c r="M8" s="39"/>
    </row>
    <row r="9" spans="1:12" s="4" customFormat="1" ht="14.25" customHeight="1">
      <c r="A9" s="7">
        <v>2</v>
      </c>
      <c r="B9" s="10" t="s">
        <v>38</v>
      </c>
      <c r="C9" s="11" t="s">
        <v>30</v>
      </c>
      <c r="D9" s="42">
        <v>40722</v>
      </c>
      <c r="E9" s="41">
        <v>43676</v>
      </c>
      <c r="F9" s="26"/>
      <c r="G9" s="49"/>
      <c r="H9" s="9">
        <v>0.2</v>
      </c>
      <c r="I9" s="26"/>
      <c r="J9" s="9"/>
      <c r="K9" s="27">
        <f t="shared" si="0"/>
        <v>23.28</v>
      </c>
      <c r="L9" s="28"/>
    </row>
    <row r="10" spans="1:12" s="4" customFormat="1" ht="14.25" customHeight="1">
      <c r="A10" s="7">
        <v>3</v>
      </c>
      <c r="B10" s="10" t="s">
        <v>70</v>
      </c>
      <c r="C10" s="11" t="s">
        <v>46</v>
      </c>
      <c r="D10" s="42">
        <v>40796</v>
      </c>
      <c r="E10" s="41">
        <v>43676</v>
      </c>
      <c r="F10" s="26"/>
      <c r="G10" s="49"/>
      <c r="H10" s="9">
        <v>0.2</v>
      </c>
      <c r="I10" s="26"/>
      <c r="J10" s="9"/>
      <c r="K10" s="27">
        <f t="shared" si="0"/>
        <v>22.560000000000002</v>
      </c>
      <c r="L10" s="28"/>
    </row>
    <row r="11" spans="1:12" s="4" customFormat="1" ht="14.25" customHeight="1">
      <c r="A11" s="7">
        <v>4</v>
      </c>
      <c r="B11" s="10" t="s">
        <v>42</v>
      </c>
      <c r="C11" s="40" t="s">
        <v>30</v>
      </c>
      <c r="D11" s="42">
        <v>40823</v>
      </c>
      <c r="E11" s="41">
        <v>43676</v>
      </c>
      <c r="F11" s="26"/>
      <c r="G11" s="49"/>
      <c r="H11" s="9">
        <v>0.19</v>
      </c>
      <c r="I11" s="26"/>
      <c r="J11" s="9"/>
      <c r="K11" s="27">
        <f t="shared" si="0"/>
        <v>22.134</v>
      </c>
      <c r="L11" s="28"/>
    </row>
    <row r="12" spans="1:12" s="4" customFormat="1" ht="14.25" customHeight="1">
      <c r="A12" s="7">
        <v>5</v>
      </c>
      <c r="B12" s="10" t="s">
        <v>58</v>
      </c>
      <c r="C12" s="11" t="s">
        <v>59</v>
      </c>
      <c r="D12" s="42">
        <v>40848</v>
      </c>
      <c r="E12" s="41">
        <v>43676</v>
      </c>
      <c r="F12" s="26">
        <v>1</v>
      </c>
      <c r="G12" s="49"/>
      <c r="H12" s="9">
        <v>0.19</v>
      </c>
      <c r="I12" s="26"/>
      <c r="J12" s="9"/>
      <c r="K12" s="27">
        <f t="shared" si="0"/>
        <v>23.086000000000002</v>
      </c>
      <c r="L12" s="28"/>
    </row>
    <row r="13" spans="1:12" s="4" customFormat="1" ht="14.25" customHeight="1">
      <c r="A13" s="7">
        <v>6</v>
      </c>
      <c r="B13" s="10" t="s">
        <v>71</v>
      </c>
      <c r="C13" s="11" t="s">
        <v>30</v>
      </c>
      <c r="D13" s="42">
        <v>41109</v>
      </c>
      <c r="E13" s="41">
        <v>43676</v>
      </c>
      <c r="F13" s="26">
        <v>1</v>
      </c>
      <c r="G13" s="49"/>
      <c r="H13" s="9">
        <v>0.2</v>
      </c>
      <c r="I13" s="26"/>
      <c r="J13" s="9"/>
      <c r="K13" s="27">
        <f t="shared" si="0"/>
        <v>21.36</v>
      </c>
      <c r="L13" s="28"/>
    </row>
    <row r="14" spans="1:12" s="4" customFormat="1" ht="14.25" customHeight="1">
      <c r="A14" s="7">
        <v>7</v>
      </c>
      <c r="B14" s="10" t="s">
        <v>54</v>
      </c>
      <c r="C14" s="11" t="s">
        <v>24</v>
      </c>
      <c r="D14" s="42">
        <v>41096</v>
      </c>
      <c r="E14" s="41">
        <v>43676</v>
      </c>
      <c r="F14" s="26">
        <v>1</v>
      </c>
      <c r="G14" s="49"/>
      <c r="H14" s="9">
        <v>0.19</v>
      </c>
      <c r="I14" s="26"/>
      <c r="J14" s="9"/>
      <c r="K14" s="27">
        <f t="shared" si="0"/>
        <v>21.182000000000002</v>
      </c>
      <c r="L14" s="28"/>
    </row>
    <row r="15" spans="1:12" s="4" customFormat="1" ht="14.25" customHeight="1">
      <c r="A15" s="7">
        <v>8</v>
      </c>
      <c r="B15" s="10" t="s">
        <v>55</v>
      </c>
      <c r="C15" s="11" t="s">
        <v>24</v>
      </c>
      <c r="D15" s="42">
        <v>41059</v>
      </c>
      <c r="E15" s="41">
        <v>43676</v>
      </c>
      <c r="F15" s="26"/>
      <c r="G15" s="49"/>
      <c r="H15" s="9">
        <v>0.19</v>
      </c>
      <c r="I15" s="26"/>
      <c r="J15" s="9"/>
      <c r="K15" s="27">
        <f t="shared" si="0"/>
        <v>20.468</v>
      </c>
      <c r="L15" s="28"/>
    </row>
    <row r="16" spans="1:12" s="4" customFormat="1" ht="14.25" customHeight="1">
      <c r="A16" s="7">
        <v>9</v>
      </c>
      <c r="B16" s="10" t="s">
        <v>53</v>
      </c>
      <c r="C16" s="11" t="s">
        <v>24</v>
      </c>
      <c r="D16" s="42">
        <v>41235</v>
      </c>
      <c r="E16" s="41">
        <v>43676</v>
      </c>
      <c r="F16" s="26"/>
      <c r="G16" s="49"/>
      <c r="H16" s="9">
        <v>0.19</v>
      </c>
      <c r="I16" s="26"/>
      <c r="J16" s="9"/>
      <c r="K16" s="27">
        <f t="shared" si="0"/>
        <v>19.04</v>
      </c>
      <c r="L16" s="28"/>
    </row>
    <row r="17" spans="1:12" s="4" customFormat="1" ht="14.25" customHeight="1">
      <c r="A17" s="7">
        <v>10</v>
      </c>
      <c r="B17" s="10" t="s">
        <v>39</v>
      </c>
      <c r="C17" s="11" t="s">
        <v>30</v>
      </c>
      <c r="D17" s="42">
        <v>41109</v>
      </c>
      <c r="E17" s="41">
        <v>43676</v>
      </c>
      <c r="F17" s="26"/>
      <c r="G17" s="49"/>
      <c r="H17" s="9"/>
      <c r="I17" s="26"/>
      <c r="J17" s="9">
        <v>0.08</v>
      </c>
      <c r="K17" s="27">
        <f t="shared" si="0"/>
        <v>18.144000000000002</v>
      </c>
      <c r="L17" s="28"/>
    </row>
    <row r="18" spans="1:12" s="4" customFormat="1" ht="14.25" customHeight="1">
      <c r="A18" s="7">
        <v>11</v>
      </c>
      <c r="B18" s="10" t="s">
        <v>43</v>
      </c>
      <c r="C18" s="11" t="s">
        <v>30</v>
      </c>
      <c r="D18" s="42">
        <v>41472</v>
      </c>
      <c r="E18" s="41">
        <v>43676</v>
      </c>
      <c r="F18" s="26"/>
      <c r="G18" s="49"/>
      <c r="H18" s="9">
        <v>0.19</v>
      </c>
      <c r="I18" s="26"/>
      <c r="J18" s="9"/>
      <c r="K18" s="27">
        <f t="shared" si="0"/>
        <v>17.136</v>
      </c>
      <c r="L18" s="28"/>
    </row>
    <row r="19" spans="1:12" s="4" customFormat="1" ht="14.25" customHeight="1">
      <c r="A19" s="7">
        <v>12</v>
      </c>
      <c r="B19" s="10" t="s">
        <v>66</v>
      </c>
      <c r="C19" s="11" t="s">
        <v>27</v>
      </c>
      <c r="D19" s="42">
        <v>41474</v>
      </c>
      <c r="E19" s="41">
        <v>43676</v>
      </c>
      <c r="F19" s="26"/>
      <c r="G19" s="49"/>
      <c r="H19" s="9">
        <v>0.19</v>
      </c>
      <c r="I19" s="26"/>
      <c r="J19" s="9"/>
      <c r="K19" s="27">
        <f t="shared" si="0"/>
        <v>17.136</v>
      </c>
      <c r="L19" s="28"/>
    </row>
    <row r="20" spans="1:12" s="4" customFormat="1" ht="14.25" customHeight="1">
      <c r="A20" s="7">
        <v>13</v>
      </c>
      <c r="B20" s="10" t="s">
        <v>29</v>
      </c>
      <c r="C20" s="11" t="s">
        <v>30</v>
      </c>
      <c r="D20" s="42">
        <v>41109</v>
      </c>
      <c r="E20" s="41">
        <v>43676</v>
      </c>
      <c r="F20" s="26"/>
      <c r="G20" s="49"/>
      <c r="H20" s="9"/>
      <c r="I20" s="26"/>
      <c r="J20" s="9"/>
      <c r="K20" s="27">
        <f t="shared" si="0"/>
        <v>16.8</v>
      </c>
      <c r="L20" s="28"/>
    </row>
    <row r="21" spans="1:12" s="4" customFormat="1" ht="14.25" customHeight="1">
      <c r="A21" s="7">
        <v>14</v>
      </c>
      <c r="B21" s="10" t="s">
        <v>44</v>
      </c>
      <c r="C21" s="11" t="s">
        <v>30</v>
      </c>
      <c r="D21" s="42">
        <v>41520</v>
      </c>
      <c r="E21" s="41">
        <v>43676</v>
      </c>
      <c r="F21" s="26"/>
      <c r="G21" s="49"/>
      <c r="H21" s="9">
        <v>0.2</v>
      </c>
      <c r="I21" s="26"/>
      <c r="J21" s="9"/>
      <c r="K21" s="27">
        <f t="shared" si="0"/>
        <v>16.8</v>
      </c>
      <c r="L21" s="28"/>
    </row>
    <row r="22" spans="1:12" s="4" customFormat="1" ht="14.25" customHeight="1">
      <c r="A22" s="7">
        <v>15</v>
      </c>
      <c r="B22" s="10" t="s">
        <v>56</v>
      </c>
      <c r="C22" s="11" t="s">
        <v>48</v>
      </c>
      <c r="D22" s="42">
        <v>41520</v>
      </c>
      <c r="E22" s="41">
        <v>43676</v>
      </c>
      <c r="F22" s="26"/>
      <c r="G22" s="49"/>
      <c r="H22" s="9">
        <v>0.2</v>
      </c>
      <c r="I22" s="26"/>
      <c r="J22" s="9"/>
      <c r="K22" s="27">
        <f t="shared" si="0"/>
        <v>16.8</v>
      </c>
      <c r="L22" s="28"/>
    </row>
    <row r="23" spans="1:12" s="4" customFormat="1" ht="14.25" customHeight="1">
      <c r="A23" s="7">
        <v>16</v>
      </c>
      <c r="B23" s="10" t="s">
        <v>67</v>
      </c>
      <c r="C23" s="11" t="s">
        <v>30</v>
      </c>
      <c r="D23" s="42">
        <v>41521</v>
      </c>
      <c r="E23" s="41">
        <v>43676</v>
      </c>
      <c r="F23" s="26"/>
      <c r="G23" s="49"/>
      <c r="H23" s="9">
        <v>0.2</v>
      </c>
      <c r="I23" s="26"/>
      <c r="J23" s="9"/>
      <c r="K23" s="27">
        <f t="shared" si="0"/>
        <v>16.8</v>
      </c>
      <c r="L23" s="28"/>
    </row>
    <row r="24" spans="1:12" s="4" customFormat="1" ht="14.25" customHeight="1">
      <c r="A24" s="7">
        <v>17</v>
      </c>
      <c r="B24" s="10" t="s">
        <v>68</v>
      </c>
      <c r="C24" s="11" t="s">
        <v>30</v>
      </c>
      <c r="D24" s="42">
        <v>41857</v>
      </c>
      <c r="E24" s="41">
        <v>43676</v>
      </c>
      <c r="F24" s="26"/>
      <c r="G24" s="49"/>
      <c r="H24" s="9">
        <v>0.2</v>
      </c>
      <c r="I24" s="26"/>
      <c r="J24" s="9"/>
      <c r="K24" s="27">
        <f t="shared" si="0"/>
        <v>14.16</v>
      </c>
      <c r="L24" s="28"/>
    </row>
    <row r="25" spans="1:12" s="4" customFormat="1" ht="14.25" customHeight="1">
      <c r="A25" s="2">
        <v>18</v>
      </c>
      <c r="B25" s="10" t="s">
        <v>50</v>
      </c>
      <c r="C25" s="11" t="s">
        <v>24</v>
      </c>
      <c r="D25" s="42">
        <v>42182</v>
      </c>
      <c r="E25" s="41">
        <v>43676</v>
      </c>
      <c r="F25" s="26"/>
      <c r="G25" s="49"/>
      <c r="H25" s="9">
        <v>0.2</v>
      </c>
      <c r="I25" s="26"/>
      <c r="J25" s="9"/>
      <c r="K25" s="27">
        <f t="shared" si="0"/>
        <v>11.760000000000002</v>
      </c>
      <c r="L25" s="28"/>
    </row>
    <row r="26" spans="1:12" s="4" customFormat="1" ht="14.25" customHeight="1">
      <c r="A26" s="2">
        <v>19</v>
      </c>
      <c r="B26" s="10" t="s">
        <v>35</v>
      </c>
      <c r="C26" s="11" t="s">
        <v>36</v>
      </c>
      <c r="D26" s="42">
        <v>42182</v>
      </c>
      <c r="E26" s="41">
        <v>43676</v>
      </c>
      <c r="F26" s="26"/>
      <c r="G26" s="49"/>
      <c r="H26" s="9">
        <v>0.19</v>
      </c>
      <c r="I26" s="26"/>
      <c r="J26" s="9"/>
      <c r="K26" s="27">
        <f t="shared" si="0"/>
        <v>11.662</v>
      </c>
      <c r="L26" s="28"/>
    </row>
    <row r="27" spans="1:12" s="4" customFormat="1" ht="14.25" customHeight="1">
      <c r="A27" s="2">
        <v>20</v>
      </c>
      <c r="B27" s="10" t="s">
        <v>51</v>
      </c>
      <c r="C27" s="11" t="s">
        <v>30</v>
      </c>
      <c r="D27" s="42">
        <v>42206</v>
      </c>
      <c r="E27" s="41">
        <v>43676</v>
      </c>
      <c r="F27" s="26"/>
      <c r="G27" s="49"/>
      <c r="H27" s="9">
        <v>0.2</v>
      </c>
      <c r="I27" s="26"/>
      <c r="J27" s="9"/>
      <c r="K27" s="27">
        <f t="shared" si="0"/>
        <v>11.520000000000001</v>
      </c>
      <c r="L27" s="28"/>
    </row>
    <row r="28" spans="1:12" s="4" customFormat="1" ht="14.25" customHeight="1">
      <c r="A28" s="2">
        <v>21</v>
      </c>
      <c r="B28" s="10" t="s">
        <v>61</v>
      </c>
      <c r="C28" s="11" t="s">
        <v>62</v>
      </c>
      <c r="D28" s="42">
        <v>42205</v>
      </c>
      <c r="E28" s="41">
        <v>43676</v>
      </c>
      <c r="F28" s="26"/>
      <c r="G28" s="49"/>
      <c r="H28" s="9">
        <v>0.2</v>
      </c>
      <c r="I28" s="26"/>
      <c r="J28" s="9"/>
      <c r="K28" s="27">
        <f t="shared" si="0"/>
        <v>11.520000000000001</v>
      </c>
      <c r="L28" s="28"/>
    </row>
    <row r="29" spans="1:12" s="4" customFormat="1" ht="14.25" customHeight="1">
      <c r="A29" s="2">
        <v>22</v>
      </c>
      <c r="B29" s="10" t="s">
        <v>63</v>
      </c>
      <c r="C29" s="11" t="s">
        <v>59</v>
      </c>
      <c r="D29" s="42">
        <v>42279</v>
      </c>
      <c r="E29" s="41">
        <v>43676</v>
      </c>
      <c r="F29" s="26"/>
      <c r="G29" s="49"/>
      <c r="H29" s="9">
        <v>0.2</v>
      </c>
      <c r="I29" s="26"/>
      <c r="J29" s="9"/>
      <c r="K29" s="27">
        <f t="shared" si="0"/>
        <v>10.8</v>
      </c>
      <c r="L29" s="28"/>
    </row>
    <row r="30" spans="1:12" s="4" customFormat="1" ht="14.25" customHeight="1">
      <c r="A30" s="2">
        <v>23</v>
      </c>
      <c r="B30" s="10" t="s">
        <v>52</v>
      </c>
      <c r="C30" s="11" t="s">
        <v>24</v>
      </c>
      <c r="D30" s="42">
        <v>42401</v>
      </c>
      <c r="E30" s="41">
        <v>43676</v>
      </c>
      <c r="F30" s="26"/>
      <c r="G30" s="49"/>
      <c r="H30" s="9">
        <v>0.3</v>
      </c>
      <c r="I30" s="26"/>
      <c r="J30" s="9"/>
      <c r="K30" s="27">
        <f t="shared" si="0"/>
        <v>10.660000000000002</v>
      </c>
      <c r="L30" s="28"/>
    </row>
    <row r="31" spans="1:12" s="4" customFormat="1" ht="14.25" customHeight="1">
      <c r="A31" s="2">
        <v>24</v>
      </c>
      <c r="B31" s="10" t="s">
        <v>26</v>
      </c>
      <c r="C31" s="11" t="s">
        <v>27</v>
      </c>
      <c r="D31" s="42">
        <v>42044</v>
      </c>
      <c r="E31" s="41">
        <v>43676</v>
      </c>
      <c r="F31" s="26"/>
      <c r="G31" s="49"/>
      <c r="H31" s="9"/>
      <c r="I31" s="26"/>
      <c r="J31" s="9"/>
      <c r="K31" s="27">
        <f t="shared" si="0"/>
        <v>10.600000000000001</v>
      </c>
      <c r="L31" s="28"/>
    </row>
    <row r="32" spans="1:12" s="4" customFormat="1" ht="14.25" customHeight="1">
      <c r="A32" s="2">
        <v>25</v>
      </c>
      <c r="B32" s="10" t="s">
        <v>40</v>
      </c>
      <c r="C32" s="11" t="s">
        <v>30</v>
      </c>
      <c r="D32" s="42">
        <v>42096</v>
      </c>
      <c r="E32" s="41">
        <v>43676</v>
      </c>
      <c r="F32" s="26"/>
      <c r="G32" s="49"/>
      <c r="H32" s="9"/>
      <c r="I32" s="26"/>
      <c r="J32" s="9"/>
      <c r="K32" s="27">
        <f t="shared" si="0"/>
        <v>10.200000000000001</v>
      </c>
      <c r="L32" s="28"/>
    </row>
    <row r="33" spans="1:12" s="4" customFormat="1" ht="14.25" customHeight="1">
      <c r="A33" s="2">
        <v>26</v>
      </c>
      <c r="B33" s="10" t="s">
        <v>57</v>
      </c>
      <c r="C33" s="11" t="s">
        <v>24</v>
      </c>
      <c r="D33" s="42">
        <v>42401</v>
      </c>
      <c r="E33" s="41">
        <v>43676</v>
      </c>
      <c r="F33" s="26"/>
      <c r="G33" s="49"/>
      <c r="H33" s="9">
        <v>0.2</v>
      </c>
      <c r="I33" s="26"/>
      <c r="J33" s="9"/>
      <c r="K33" s="27">
        <f t="shared" si="0"/>
        <v>9.840000000000002</v>
      </c>
      <c r="L33" s="28"/>
    </row>
    <row r="34" spans="1:12" s="4" customFormat="1" ht="14.25" customHeight="1">
      <c r="A34" s="2">
        <v>27</v>
      </c>
      <c r="B34" s="10" t="s">
        <v>33</v>
      </c>
      <c r="C34" s="11" t="s">
        <v>34</v>
      </c>
      <c r="D34" s="42">
        <v>42203</v>
      </c>
      <c r="E34" s="41">
        <v>43676</v>
      </c>
      <c r="F34" s="26"/>
      <c r="G34" s="49"/>
      <c r="H34" s="9"/>
      <c r="I34" s="26"/>
      <c r="J34" s="9"/>
      <c r="K34" s="27">
        <f t="shared" si="0"/>
        <v>9.600000000000001</v>
      </c>
      <c r="L34" s="28"/>
    </row>
    <row r="35" spans="1:12" s="4" customFormat="1" ht="14.25" customHeight="1">
      <c r="A35" s="2">
        <v>28</v>
      </c>
      <c r="B35" s="10" t="s">
        <v>28</v>
      </c>
      <c r="C35" s="11" t="s">
        <v>27</v>
      </c>
      <c r="D35" s="42">
        <v>42641</v>
      </c>
      <c r="E35" s="41">
        <v>43676</v>
      </c>
      <c r="F35" s="26"/>
      <c r="G35" s="49"/>
      <c r="H35" s="9">
        <v>0.2</v>
      </c>
      <c r="I35" s="26"/>
      <c r="J35" s="9"/>
      <c r="K35" s="27">
        <f t="shared" si="0"/>
        <v>8.16</v>
      </c>
      <c r="L35" s="28"/>
    </row>
    <row r="36" spans="1:12" s="4" customFormat="1" ht="14.25" customHeight="1">
      <c r="A36" s="2">
        <v>29</v>
      </c>
      <c r="B36" s="10" t="s">
        <v>69</v>
      </c>
      <c r="C36" s="11" t="s">
        <v>24</v>
      </c>
      <c r="D36" s="42">
        <v>42656</v>
      </c>
      <c r="E36" s="41">
        <v>43676</v>
      </c>
      <c r="F36" s="26"/>
      <c r="G36" s="49"/>
      <c r="H36" s="9">
        <v>0.2</v>
      </c>
      <c r="I36" s="26"/>
      <c r="J36" s="9"/>
      <c r="K36" s="27">
        <f t="shared" si="0"/>
        <v>7.920000000000001</v>
      </c>
      <c r="L36" s="28"/>
    </row>
    <row r="37" spans="1:12" s="4" customFormat="1" ht="14.25" customHeight="1">
      <c r="A37" s="2">
        <v>30</v>
      </c>
      <c r="B37" s="10" t="s">
        <v>60</v>
      </c>
      <c r="C37" s="11" t="s">
        <v>48</v>
      </c>
      <c r="D37" s="42">
        <v>42766</v>
      </c>
      <c r="E37" s="41">
        <v>43676</v>
      </c>
      <c r="F37" s="26"/>
      <c r="G37" s="49"/>
      <c r="H37" s="9">
        <v>0.2</v>
      </c>
      <c r="I37" s="26"/>
      <c r="J37" s="9"/>
      <c r="K37" s="27">
        <f t="shared" si="0"/>
        <v>6.960000000000001</v>
      </c>
      <c r="L37" s="28"/>
    </row>
    <row r="38" spans="1:12" s="4" customFormat="1" ht="14.25" customHeight="1">
      <c r="A38" s="2">
        <v>31</v>
      </c>
      <c r="B38" s="10" t="s">
        <v>41</v>
      </c>
      <c r="C38" s="11" t="s">
        <v>24</v>
      </c>
      <c r="D38" s="42">
        <v>42900</v>
      </c>
      <c r="E38" s="41">
        <v>43676</v>
      </c>
      <c r="F38" s="26"/>
      <c r="G38" s="49"/>
      <c r="H38" s="9">
        <v>0.3</v>
      </c>
      <c r="I38" s="26"/>
      <c r="J38" s="9"/>
      <c r="K38" s="27">
        <f t="shared" si="0"/>
        <v>6.5</v>
      </c>
      <c r="L38" s="28"/>
    </row>
    <row r="39" spans="1:12" s="4" customFormat="1" ht="14.25" customHeight="1">
      <c r="A39" s="2">
        <v>32</v>
      </c>
      <c r="B39" s="10" t="s">
        <v>47</v>
      </c>
      <c r="C39" s="11" t="s">
        <v>48</v>
      </c>
      <c r="D39" s="42">
        <v>42900</v>
      </c>
      <c r="E39" s="41">
        <v>43676</v>
      </c>
      <c r="F39" s="26"/>
      <c r="G39" s="49"/>
      <c r="H39" s="9"/>
      <c r="I39" s="26"/>
      <c r="J39" s="9">
        <v>0.08</v>
      </c>
      <c r="K39" s="27">
        <f t="shared" si="0"/>
        <v>5.4</v>
      </c>
      <c r="L39" s="28"/>
    </row>
    <row r="40" spans="1:12" s="4" customFormat="1" ht="14.25" customHeight="1">
      <c r="A40" s="2">
        <v>33</v>
      </c>
      <c r="B40" s="10" t="s">
        <v>37</v>
      </c>
      <c r="C40" s="11" t="s">
        <v>36</v>
      </c>
      <c r="D40" s="42">
        <v>42924</v>
      </c>
      <c r="E40" s="41">
        <v>43676</v>
      </c>
      <c r="F40" s="26"/>
      <c r="G40" s="49"/>
      <c r="H40" s="9"/>
      <c r="I40" s="26"/>
      <c r="J40" s="9"/>
      <c r="K40" s="27">
        <f t="shared" si="0"/>
        <v>4.800000000000001</v>
      </c>
      <c r="L40" s="28"/>
    </row>
    <row r="41" spans="1:12" s="4" customFormat="1" ht="14.25" customHeight="1">
      <c r="A41" s="2">
        <v>34</v>
      </c>
      <c r="B41" s="10" t="s">
        <v>65</v>
      </c>
      <c r="C41" s="11" t="s">
        <v>30</v>
      </c>
      <c r="D41" s="42">
        <v>42930</v>
      </c>
      <c r="E41" s="41">
        <v>43676</v>
      </c>
      <c r="F41" s="26"/>
      <c r="G41" s="49"/>
      <c r="H41" s="9"/>
      <c r="I41" s="26"/>
      <c r="J41" s="9"/>
      <c r="K41" s="27">
        <f t="shared" si="0"/>
        <v>4.800000000000001</v>
      </c>
      <c r="L41" s="28"/>
    </row>
    <row r="42" spans="1:12" s="4" customFormat="1" ht="14.25" customHeight="1">
      <c r="A42" s="2">
        <v>35</v>
      </c>
      <c r="B42" s="10" t="s">
        <v>45</v>
      </c>
      <c r="C42" s="11" t="s">
        <v>46</v>
      </c>
      <c r="D42" s="42">
        <v>43238</v>
      </c>
      <c r="E42" s="41">
        <v>43676</v>
      </c>
      <c r="F42" s="26"/>
      <c r="G42" s="49"/>
      <c r="H42" s="9">
        <v>0.19</v>
      </c>
      <c r="I42" s="26"/>
      <c r="J42" s="9"/>
      <c r="K42" s="27">
        <f t="shared" si="0"/>
        <v>3.3320000000000003</v>
      </c>
      <c r="L42" s="28"/>
    </row>
    <row r="43" spans="1:12" s="4" customFormat="1" ht="14.25" customHeight="1" thickBot="1">
      <c r="A43" s="2">
        <v>36</v>
      </c>
      <c r="B43" s="10" t="s">
        <v>31</v>
      </c>
      <c r="C43" s="11" t="s">
        <v>32</v>
      </c>
      <c r="D43" s="42">
        <v>43371</v>
      </c>
      <c r="E43" s="41">
        <v>43676</v>
      </c>
      <c r="F43" s="26"/>
      <c r="G43" s="49"/>
      <c r="H43" s="9"/>
      <c r="I43" s="26"/>
      <c r="J43" s="9"/>
      <c r="K43" s="27">
        <f t="shared" si="0"/>
        <v>2</v>
      </c>
      <c r="L43" s="28"/>
    </row>
    <row r="44" spans="1:13" s="53" customFormat="1" ht="23.25" customHeight="1">
      <c r="A44" s="52"/>
      <c r="B44" s="79" t="s">
        <v>14</v>
      </c>
      <c r="C44" s="79"/>
      <c r="D44" s="79"/>
      <c r="E44" s="79"/>
      <c r="F44" s="79"/>
      <c r="G44" s="79"/>
      <c r="H44" s="79"/>
      <c r="I44" s="79"/>
      <c r="J44" s="79"/>
      <c r="K44" s="80"/>
      <c r="M44" s="54"/>
    </row>
    <row r="45" spans="1:13" s="53" customFormat="1" ht="24" customHeight="1">
      <c r="A45" s="55" t="s">
        <v>15</v>
      </c>
      <c r="B45" s="56" t="s">
        <v>1</v>
      </c>
      <c r="C45" s="57" t="s">
        <v>2</v>
      </c>
      <c r="D45" s="81" t="s">
        <v>16</v>
      </c>
      <c r="E45" s="82"/>
      <c r="F45" s="82"/>
      <c r="G45" s="82"/>
      <c r="H45" s="82"/>
      <c r="I45" s="82"/>
      <c r="J45" s="82"/>
      <c r="K45" s="83"/>
      <c r="M45" s="54"/>
    </row>
    <row r="46" spans="1:13" s="53" customFormat="1" ht="14.25" customHeight="1">
      <c r="A46" s="58" t="s">
        <v>17</v>
      </c>
      <c r="B46" s="68" t="s">
        <v>23</v>
      </c>
      <c r="C46" s="68" t="s">
        <v>24</v>
      </c>
      <c r="D46" s="84" t="s">
        <v>25</v>
      </c>
      <c r="E46" s="85"/>
      <c r="F46" s="85"/>
      <c r="G46" s="85"/>
      <c r="H46" s="85"/>
      <c r="I46" s="85"/>
      <c r="J46" s="85"/>
      <c r="K46" s="86"/>
      <c r="M46" s="54"/>
    </row>
    <row r="47" spans="1:13" s="53" customFormat="1" ht="14.25" customHeight="1">
      <c r="A47" s="59" t="s">
        <v>18</v>
      </c>
      <c r="B47" s="69" t="s">
        <v>64</v>
      </c>
      <c r="C47" s="70" t="s">
        <v>24</v>
      </c>
      <c r="D47" s="87" t="s">
        <v>25</v>
      </c>
      <c r="E47" s="72"/>
      <c r="F47" s="72"/>
      <c r="G47" s="72"/>
      <c r="H47" s="72"/>
      <c r="I47" s="72"/>
      <c r="J47" s="72"/>
      <c r="K47" s="73"/>
      <c r="M47" s="54"/>
    </row>
    <row r="48" spans="1:13" s="53" customFormat="1" ht="14.25" customHeight="1">
      <c r="A48" s="59" t="s">
        <v>19</v>
      </c>
      <c r="B48" s="60"/>
      <c r="C48" s="61"/>
      <c r="D48" s="71"/>
      <c r="E48" s="72"/>
      <c r="F48" s="72"/>
      <c r="G48" s="72"/>
      <c r="H48" s="72"/>
      <c r="I48" s="72"/>
      <c r="J48" s="72"/>
      <c r="K48" s="73"/>
      <c r="M48" s="54"/>
    </row>
    <row r="49" spans="1:13" s="53" customFormat="1" ht="14.25" customHeight="1">
      <c r="A49" s="59"/>
      <c r="B49" s="60"/>
      <c r="C49" s="61"/>
      <c r="D49" s="65"/>
      <c r="E49" s="66"/>
      <c r="F49" s="66"/>
      <c r="G49" s="66"/>
      <c r="H49" s="66"/>
      <c r="I49" s="66"/>
      <c r="J49" s="66"/>
      <c r="K49" s="67"/>
      <c r="M49" s="54"/>
    </row>
    <row r="50" spans="1:13" s="53" customFormat="1" ht="14.25" customHeight="1">
      <c r="A50" s="59" t="s">
        <v>20</v>
      </c>
      <c r="B50" s="60"/>
      <c r="C50" s="61"/>
      <c r="D50" s="71"/>
      <c r="E50" s="72"/>
      <c r="F50" s="72"/>
      <c r="G50" s="72"/>
      <c r="H50" s="72"/>
      <c r="I50" s="72"/>
      <c r="J50" s="72"/>
      <c r="K50" s="73"/>
      <c r="M50" s="54"/>
    </row>
    <row r="51" spans="1:13" s="53" customFormat="1" ht="14.25" customHeight="1" thickBot="1">
      <c r="A51" s="62" t="s">
        <v>21</v>
      </c>
      <c r="B51" s="63"/>
      <c r="C51" s="64"/>
      <c r="D51" s="74"/>
      <c r="E51" s="75"/>
      <c r="F51" s="75"/>
      <c r="G51" s="75"/>
      <c r="H51" s="75"/>
      <c r="I51" s="75"/>
      <c r="J51" s="75"/>
      <c r="K51" s="76"/>
      <c r="M51" s="54"/>
    </row>
    <row r="52" spans="1:4" ht="14.25" customHeight="1">
      <c r="A52" s="31"/>
      <c r="B52" s="31"/>
      <c r="C52" s="31"/>
      <c r="D52" s="12"/>
    </row>
    <row r="53" spans="2:5" ht="15">
      <c r="B53" s="35"/>
      <c r="C53" s="33"/>
      <c r="D53" s="32"/>
      <c r="E53" s="32"/>
    </row>
    <row r="54" spans="2:5" ht="15">
      <c r="B54" s="36"/>
      <c r="C54" s="34"/>
      <c r="D54" s="34"/>
      <c r="E54" s="33"/>
    </row>
    <row r="55" spans="2:5" ht="15">
      <c r="B55" s="36"/>
      <c r="C55" s="34"/>
      <c r="D55" s="34"/>
      <c r="E55" s="33"/>
    </row>
    <row r="56" spans="2:5" ht="15">
      <c r="B56" s="36"/>
      <c r="C56" s="34"/>
      <c r="D56" s="34"/>
      <c r="E56" s="33"/>
    </row>
    <row r="57" spans="2:5" ht="15">
      <c r="B57" s="32"/>
      <c r="C57" s="32"/>
      <c r="D57" s="32"/>
      <c r="E57" s="32"/>
    </row>
    <row r="58" ht="15">
      <c r="B58" s="35"/>
    </row>
    <row r="59" ht="15">
      <c r="B59" s="37"/>
    </row>
    <row r="60" ht="15">
      <c r="B60" s="37"/>
    </row>
    <row r="61" ht="15">
      <c r="B61" s="36"/>
    </row>
    <row r="62" ht="15">
      <c r="B62" s="37"/>
    </row>
    <row r="63" ht="15">
      <c r="B63" s="36"/>
    </row>
    <row r="64" ht="15">
      <c r="B64" s="36"/>
    </row>
    <row r="65" ht="15">
      <c r="B65" s="36"/>
    </row>
    <row r="66" ht="15">
      <c r="B66" s="37"/>
    </row>
    <row r="67" ht="15">
      <c r="B67" s="36"/>
    </row>
    <row r="68" ht="15">
      <c r="B68" s="37"/>
    </row>
    <row r="69" ht="15">
      <c r="B69" s="36"/>
    </row>
    <row r="71" ht="15">
      <c r="K71" s="38"/>
    </row>
    <row r="72" ht="15">
      <c r="K72" s="38"/>
    </row>
    <row r="73" ht="15">
      <c r="K73" s="38"/>
    </row>
    <row r="74" ht="15">
      <c r="K74" s="38"/>
    </row>
    <row r="76" spans="2:11" ht="15">
      <c r="B76" s="32"/>
      <c r="K76" s="38"/>
    </row>
    <row r="78" ht="15">
      <c r="K78" s="38"/>
    </row>
    <row r="79" ht="15">
      <c r="K79" s="38"/>
    </row>
  </sheetData>
  <sheetProtection selectLockedCells="1"/>
  <mergeCells count="8">
    <mergeCell ref="D50:K50"/>
    <mergeCell ref="D51:K51"/>
    <mergeCell ref="D7:E7"/>
    <mergeCell ref="B44:K44"/>
    <mergeCell ref="D45:K45"/>
    <mergeCell ref="D46:K46"/>
    <mergeCell ref="D47:K47"/>
    <mergeCell ref="D48:K48"/>
  </mergeCells>
  <dataValidations count="5">
    <dataValidation type="list" allowBlank="1" showInputMessage="1" showErrorMessage="1" prompt="Unesi 5 za dobitnika priznanja i odlikovanja.&#10;Unesi 4 za dijete dobitnika priznanja i odlikovanja&#10;ili ostavi prazno." error="Unesi 5 ili 4 ili ostavi prazno" sqref="I8:I43">
      <formula1>$J$2:$K$2</formula1>
    </dataValidation>
    <dataValidation type="list" allowBlank="1" showInputMessage="1" showErrorMessage="1" prompt="Unesi 1 za mentorstvo, 2 za savjetništvo ili ostavi prazno." error="Unesi 1 ili 2 ili ostavi prazno" sqref="F8:F43">
      <formula1>$H$2:$I$2</formula1>
    </dataValidation>
    <dataValidation type="list" allowBlank="1" showInputMessage="1" showErrorMessage="1" prompt="Unesi procentualnu vrijednost uvećanja ili ostavi prazno." error="Unesi broj u rasponu od 19 do 30 ili ostavi prazno&#10;" sqref="H8:H43">
      <formula1>$D$1:$K$1</formula1>
    </dataValidation>
    <dataValidation type="list" allowBlank="1" showInputMessage="1" showErrorMessage="1" prompt="Unesi procentualnu vrijednost uvećanja ili ostavi prazno." error="Unesi 8% ili 10% ili ostavi prazno&#10;" sqref="J8:J43">
      <formula1>$D$2:$E$2</formula1>
    </dataValidation>
    <dataValidation type="decimal" allowBlank="1" showInputMessage="1" showErrorMessage="1" prompt="Unesi od 1,5 do 3 boda." error="Unesi broj u rasponu od 1,5 do 3 ili ostavi prazno" sqref="G8:G43">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6" t="str">
        <f>predmet!B3</f>
        <v>JU Prva OŠ Srebrenik</v>
      </c>
    </row>
    <row r="2" ht="18.75">
      <c r="B2" s="46"/>
    </row>
    <row r="3" ht="14.25" customHeight="1"/>
    <row r="4" spans="2:7" ht="28.5" customHeight="1">
      <c r="B4" s="88" t="str">
        <f>predmet!B6</f>
        <v>(radno mjesto: 48.3. Nastavnik matematike, 1 izvršilac, na 12 časova, na određeno vrijeme, )</v>
      </c>
      <c r="C4" s="88"/>
      <c r="D4" s="88"/>
      <c r="E4" s="88"/>
      <c r="F4" s="88"/>
      <c r="G4" s="88"/>
    </row>
    <row r="5" ht="14.25" customHeight="1">
      <c r="B5" s="47"/>
    </row>
    <row r="6" ht="14.25" customHeight="1">
      <c r="B6" s="51" t="s">
        <v>11</v>
      </c>
    </row>
    <row r="7" spans="3:4" ht="14.25" customHeight="1">
      <c r="C7" s="45" t="str">
        <f>predmet!A7</f>
        <v>R. br.</v>
      </c>
      <c r="D7" s="45" t="str">
        <f>predmet!B7</f>
        <v>Ime i prezime kandidata</v>
      </c>
    </row>
    <row r="8" spans="3:4" ht="14.25" customHeight="1">
      <c r="C8" s="44">
        <f>predmet!A8</f>
        <v>1</v>
      </c>
      <c r="D8" s="43" t="str">
        <f>predmet!B8</f>
        <v>Edin (Osman) Goletić</v>
      </c>
    </row>
    <row r="9" spans="3:4" ht="14.25" customHeight="1">
      <c r="C9" s="44">
        <f>predmet!A9</f>
        <v>2</v>
      </c>
      <c r="D9" s="43" t="str">
        <f>predmet!B9</f>
        <v>Haida (Hajid) Ahmetović</v>
      </c>
    </row>
    <row r="10" spans="3:4" ht="14.25" customHeight="1">
      <c r="C10" s="44">
        <f>predmet!A10</f>
        <v>3</v>
      </c>
      <c r="D10" s="43" t="str">
        <f>predmet!B10</f>
        <v>Lejla (Mujo) Jagodić</v>
      </c>
    </row>
    <row r="11" spans="3:4" ht="14.25" customHeight="1">
      <c r="C11" s="44">
        <f>predmet!A11</f>
        <v>4</v>
      </c>
      <c r="D11" s="43" t="str">
        <f>predmet!B11</f>
        <v>Irma (Alija) Mujagić</v>
      </c>
    </row>
    <row r="12" spans="3:4" ht="14.25" customHeight="1">
      <c r="C12" s="44">
        <f>predmet!A12</f>
        <v>5</v>
      </c>
      <c r="D12" s="43" t="str">
        <f>predmet!B12</f>
        <v>Nermin (Enes) Burgić</v>
      </c>
    </row>
    <row r="13" spans="3:4" ht="14.25" customHeight="1">
      <c r="C13" s="44">
        <f>predmet!A13</f>
        <v>6</v>
      </c>
      <c r="D13" s="43" t="str">
        <f>predmet!B13</f>
        <v>Edis (Haso) Ćatibušić</v>
      </c>
    </row>
    <row r="14" spans="3:4" ht="14.25" customHeight="1">
      <c r="C14" s="44">
        <f>predmet!A14</f>
        <v>7</v>
      </c>
      <c r="D14" s="43" t="str">
        <f>predmet!B14</f>
        <v>Nermina (Rizah) Džanić</v>
      </c>
    </row>
    <row r="15" spans="3:4" ht="14.25" customHeight="1">
      <c r="C15" s="44">
        <f>predmet!A15</f>
        <v>8</v>
      </c>
      <c r="D15" s="43" t="str">
        <f>predmet!B15</f>
        <v>Emina (Fuad) Nurkanović</v>
      </c>
    </row>
    <row r="16" spans="3:4" ht="14.25" customHeight="1">
      <c r="C16" s="44">
        <f>predmet!A16</f>
        <v>9</v>
      </c>
      <c r="D16" s="43" t="str">
        <f>predmet!B16</f>
        <v>Amra (Mirsad) Ćidić</v>
      </c>
    </row>
    <row r="17" spans="3:4" ht="14.25" customHeight="1">
      <c r="C17" s="44">
        <f>predmet!A17</f>
        <v>10</v>
      </c>
      <c r="D17" s="43" t="str">
        <f>predmet!B17</f>
        <v>Senada (Senaid) Aličić</v>
      </c>
    </row>
    <row r="18" spans="3:4" ht="14.25" customHeight="1">
      <c r="C18" s="44">
        <f>predmet!A18</f>
        <v>11</v>
      </c>
      <c r="D18" s="43" t="str">
        <f>predmet!B18</f>
        <v>Miralem (Nusret) Bajrić</v>
      </c>
    </row>
    <row r="19" spans="3:4" ht="14.25" customHeight="1">
      <c r="C19" s="44">
        <f>predmet!A19</f>
        <v>12</v>
      </c>
      <c r="D19" s="43" t="str">
        <f>predmet!B19</f>
        <v>Mirela ( Ibrahim) Zaketović</v>
      </c>
    </row>
    <row r="20" spans="3:4" ht="14.25" customHeight="1">
      <c r="C20" s="44">
        <f>predmet!A20</f>
        <v>13</v>
      </c>
      <c r="D20" s="43" t="str">
        <f>predmet!B20</f>
        <v>Emina (Suad) Delić</v>
      </c>
    </row>
    <row r="21" spans="3:4" ht="14.25" customHeight="1">
      <c r="C21" s="44">
        <f>predmet!A21</f>
        <v>14</v>
      </c>
      <c r="D21" s="43" t="str">
        <f>predmet!B21</f>
        <v>Danira (Mehmed) Kikanović</v>
      </c>
    </row>
    <row r="22" spans="3:4" ht="14.25" customHeight="1">
      <c r="C22" s="44"/>
      <c r="D22" s="43"/>
    </row>
    <row r="23" spans="3:4" ht="14.25" customHeight="1">
      <c r="C23" s="44"/>
      <c r="D23" s="43"/>
    </row>
    <row r="24" spans="3:4" ht="14.25" customHeight="1">
      <c r="C24" s="44"/>
      <c r="D24" s="43"/>
    </row>
    <row r="25" spans="3:4" ht="14.25" customHeight="1">
      <c r="C25" s="44"/>
      <c r="D25" s="43"/>
    </row>
    <row r="26" spans="3:4" ht="14.25" customHeight="1">
      <c r="C26" s="44"/>
      <c r="D26" s="43"/>
    </row>
    <row r="27" spans="3:4" ht="14.25" customHeight="1">
      <c r="C27" s="44"/>
      <c r="D27" s="43"/>
    </row>
    <row r="28" spans="3:4" ht="14.25" customHeight="1">
      <c r="C28" s="44"/>
      <c r="D28" s="43"/>
    </row>
    <row r="29" spans="3:4" ht="14.25" customHeight="1">
      <c r="C29" s="44"/>
      <c r="D29" s="43"/>
    </row>
    <row r="30" spans="3:4" ht="14.25" customHeight="1">
      <c r="C30" s="44"/>
      <c r="D30" s="43"/>
    </row>
    <row r="31" spans="3:4" ht="14.25" customHeight="1">
      <c r="C31" s="44"/>
      <c r="D31" s="43"/>
    </row>
    <row r="32" spans="3:4" ht="14.25" customHeight="1">
      <c r="C32" s="44"/>
      <c r="D32" s="43"/>
    </row>
    <row r="33" spans="3:4" ht="14.25" customHeight="1">
      <c r="C33" s="44"/>
      <c r="D33" s="43"/>
    </row>
    <row r="34" spans="3:4" ht="14.25" customHeight="1">
      <c r="C34" s="44"/>
      <c r="D34" s="43"/>
    </row>
    <row r="35" spans="3:4" ht="14.25" customHeight="1">
      <c r="C35" s="44"/>
      <c r="D35" s="43"/>
    </row>
    <row r="36" spans="3:4" ht="14.25" customHeight="1">
      <c r="C36" s="44"/>
      <c r="D36" s="43"/>
    </row>
    <row r="37" spans="3:4" ht="14.25" customHeight="1">
      <c r="C37" s="44"/>
      <c r="D37" s="43"/>
    </row>
    <row r="38" spans="3:4" ht="14.25" customHeight="1">
      <c r="C38" s="44"/>
      <c r="D38" s="43"/>
    </row>
    <row r="39" spans="3:4" ht="14.25" customHeight="1">
      <c r="C39" s="44"/>
      <c r="D39" s="43"/>
    </row>
    <row r="40" spans="3:4" ht="14.25" customHeight="1">
      <c r="C40" s="44"/>
      <c r="D40" s="43"/>
    </row>
    <row r="41" spans="3:4" ht="14.25" customHeight="1">
      <c r="C41" s="44"/>
      <c r="D41" s="43"/>
    </row>
    <row r="42" spans="3:4" ht="14.25" customHeight="1">
      <c r="C42" s="44"/>
      <c r="D42" s="43"/>
    </row>
    <row r="43" spans="3:4" ht="14.25" customHeight="1">
      <c r="C43" s="44"/>
      <c r="D43" s="43"/>
    </row>
    <row r="44" spans="3:4" ht="14.25" customHeight="1">
      <c r="C44" s="44"/>
      <c r="D44" s="43"/>
    </row>
    <row r="45" spans="3:4" ht="14.25" customHeight="1">
      <c r="C45" s="44"/>
      <c r="D45" s="43"/>
    </row>
    <row r="46" spans="3:4" ht="14.25" customHeight="1">
      <c r="C46" s="44"/>
      <c r="D46" s="43"/>
    </row>
    <row r="47" spans="3:4" ht="14.25" customHeight="1">
      <c r="C47" s="44"/>
      <c r="D47" s="43"/>
    </row>
    <row r="48" spans="3:4" ht="14.25" customHeight="1">
      <c r="C48" s="44"/>
      <c r="D48" s="43"/>
    </row>
    <row r="49" spans="3:4" ht="14.25" customHeight="1">
      <c r="C49" s="44"/>
      <c r="D49" s="43"/>
    </row>
    <row r="50" spans="3:4" ht="14.25" customHeight="1">
      <c r="C50" s="44"/>
      <c r="D50" s="43"/>
    </row>
    <row r="51" spans="3:4" ht="14.25" customHeight="1">
      <c r="C51" s="44"/>
      <c r="D51" s="43"/>
    </row>
    <row r="52" spans="3:4" ht="14.25" customHeight="1">
      <c r="C52" s="44"/>
      <c r="D52" s="43"/>
    </row>
    <row r="53" spans="3:4" ht="14.25" customHeight="1">
      <c r="C53" s="44"/>
      <c r="D53" s="43"/>
    </row>
    <row r="54" spans="3:4" ht="14.25" customHeight="1">
      <c r="C54" s="44"/>
      <c r="D54" s="43"/>
    </row>
    <row r="55" spans="3:4" ht="14.25" customHeight="1">
      <c r="C55" s="44"/>
      <c r="D55" s="43"/>
    </row>
    <row r="56" spans="3:4" ht="14.25" customHeight="1">
      <c r="C56" s="44"/>
      <c r="D56" s="43"/>
    </row>
    <row r="57" spans="3:4" ht="14.25" customHeight="1">
      <c r="C57" s="44"/>
      <c r="D57" s="43"/>
    </row>
    <row r="58" spans="3:4" ht="14.25" customHeight="1">
      <c r="C58" s="44"/>
      <c r="D58" s="43"/>
    </row>
    <row r="59" spans="3:4" ht="14.25" customHeight="1">
      <c r="C59" s="44"/>
      <c r="D59" s="43"/>
    </row>
    <row r="60" spans="3:4" ht="14.25" customHeight="1">
      <c r="C60" s="44"/>
      <c r="D60" s="43"/>
    </row>
    <row r="61" spans="3:4" ht="14.25" customHeight="1">
      <c r="C61" s="44"/>
      <c r="D61" s="43"/>
    </row>
    <row r="62" spans="3:4" ht="14.25" customHeight="1">
      <c r="C62" s="44"/>
      <c r="D62" s="43"/>
    </row>
    <row r="63" spans="3:4" ht="14.25" customHeight="1">
      <c r="C63" s="44"/>
      <c r="D63" s="43"/>
    </row>
    <row r="64" spans="3:4" ht="14.25" customHeight="1">
      <c r="C64" s="44"/>
      <c r="D64" s="43"/>
    </row>
    <row r="65" spans="3:4" ht="14.25" customHeight="1">
      <c r="C65" s="44"/>
      <c r="D65" s="43"/>
    </row>
    <row r="66" spans="3:4" ht="14.25" customHeight="1">
      <c r="C66" s="44"/>
      <c r="D66" s="43"/>
    </row>
    <row r="67" spans="3:4" ht="14.25" customHeight="1">
      <c r="C67" s="44"/>
      <c r="D67" s="43"/>
    </row>
    <row r="68" spans="3:4" ht="14.25" customHeight="1">
      <c r="C68" s="44"/>
      <c r="D68" s="43"/>
    </row>
    <row r="69" spans="3:4" ht="14.25" customHeight="1">
      <c r="C69" s="44"/>
      <c r="D69" s="43"/>
    </row>
    <row r="70" spans="3:4" ht="14.25" customHeight="1">
      <c r="C70" s="44"/>
      <c r="D70" s="43"/>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2019-07-31T16:11:29Z</cp:lastPrinted>
  <dcterms:created xsi:type="dcterms:W3CDTF">2014-08-15T20:52:52Z</dcterms:created>
  <dcterms:modified xsi:type="dcterms:W3CDTF">2019-08-13T08:32:22Z</dcterms:modified>
  <cp:category/>
  <cp:version/>
  <cp:contentType/>
  <cp:contentStatus/>
</cp:coreProperties>
</file>