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'predmet'!$A$3:$K$34</definedName>
    <definedName name="zlatni" localSheetId="0" comment="DA">'predmet'!#REF!</definedName>
  </definedNames>
  <calcPr fullCalcOnLoad="1"/>
</workbook>
</file>

<file path=xl/sharedStrings.xml><?xml version="1.0" encoding="utf-8"?>
<sst xmlns="http://schemas.openxmlformats.org/spreadsheetml/2006/main" count="39" uniqueCount="31">
  <si>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</si>
  <si>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</si>
  <si>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</si>
  <si>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</si>
  <si>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</si>
  <si>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</si>
  <si>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</si>
  <si>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</si>
  <si>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</si>
  <si>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</si>
  <si>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</si>
  <si>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</si>
  <si>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</si>
  <si>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 xml:space="preserve">(radno mjesto: 48.8. Nastavnik društva, 1 izvršilac, na 4 časa, na određeno vrijeme, </t>
    </r>
    <r>
      <rPr>
        <b/>
        <sz val="11"/>
        <rFont val="Calibri"/>
        <family val="2"/>
      </rPr>
      <t>)</t>
    </r>
  </si>
  <si>
    <t>Tuzla</t>
  </si>
  <si>
    <t>Srebrenik</t>
  </si>
  <si>
    <t>Selma(Huso) Muhić</t>
  </si>
  <si>
    <t>Željka(Miodrag)Jazvić</t>
  </si>
  <si>
    <t>Samir(Selim)Alić</t>
  </si>
  <si>
    <t>Remsada(Rasim) Sarajlić</t>
  </si>
  <si>
    <t>Živinice</t>
  </si>
  <si>
    <t>Midheta(Rifet) Mumić</t>
  </si>
  <si>
    <t>Amra(Mustafa) Fišeković</t>
  </si>
  <si>
    <t>Amra(Mehmed) Mujkić</t>
  </si>
  <si>
    <t>Adnan(Juso) Avdić</t>
  </si>
  <si>
    <t>Dževad(Hasan) Maljišević</t>
  </si>
  <si>
    <t>Nihad(Hamza) Musić</t>
  </si>
  <si>
    <t>Nijaz(Osmo) Mehmedović</t>
  </si>
  <si>
    <t>Kalesija</t>
  </si>
  <si>
    <t>Ademir(Dragan) Sekulić</t>
  </si>
  <si>
    <t>RANG LISTA KANDIDATA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</si>
</sst>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8"/>
      <name val="Tahoma"/>
      <family val="2"/>
    </font>
    <font>
      <b/>
      <u val="single"/>
      <sz val="11"/>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19" fillId="0" borderId="10" xfId="0" applyFont="1" applyBorder="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19" fillId="0" borderId="0" xfId="0" applyFont="1" applyAlignment="1" applyProtection="1">
      <alignment/>
      <protection locked="0"/>
    </xf>
    <xf numFmtId="0" fontId="44" fillId="0" borderId="0" xfId="0" applyFont="1" applyFill="1" applyAlignment="1" applyProtection="1">
      <alignment horizontal="right" vertical="center"/>
      <protection locked="0"/>
    </xf>
    <xf numFmtId="0" fontId="19" fillId="0" borderId="11"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9" fontId="19"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right" vertical="center"/>
      <protection locked="0"/>
    </xf>
    <xf numFmtId="0" fontId="44" fillId="0" borderId="0" xfId="0" applyFont="1" applyFill="1" applyAlignment="1" applyProtection="1">
      <alignment horizontal="right" vertical="center"/>
      <protection/>
    </xf>
    <xf numFmtId="0" fontId="44" fillId="0" borderId="0" xfId="0" applyFont="1" applyAlignment="1" applyProtection="1">
      <alignment horizontal="right" vertical="center"/>
      <protection/>
    </xf>
    <xf numFmtId="0" fontId="45"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0" fontId="19"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19" fillId="0" borderId="10" xfId="0" applyFont="1" applyBorder="1" applyAlignment="1" applyProtection="1">
      <alignment horizontal="right" vertical="center"/>
      <protection locked="0"/>
    </xf>
    <xf numFmtId="9" fontId="44" fillId="0" borderId="0" xfId="0" applyNumberFormat="1" applyFont="1" applyFill="1" applyAlignment="1" applyProtection="1">
      <alignment horizontal="left" vertical="center"/>
      <protection/>
    </xf>
    <xf numFmtId="9" fontId="44" fillId="0" borderId="0" xfId="0" applyNumberFormat="1" applyFont="1" applyFill="1" applyAlignment="1" applyProtection="1">
      <alignment horizontal="left"/>
      <protection/>
    </xf>
    <xf numFmtId="0" fontId="44" fillId="0" borderId="0" xfId="0" applyFont="1" applyFill="1" applyAlignment="1" applyProtection="1">
      <alignment horizontal="left" vertical="center"/>
      <protection/>
    </xf>
    <xf numFmtId="0" fontId="44" fillId="0" borderId="0" xfId="0" applyFont="1" applyAlignment="1" applyProtection="1">
      <alignment horizontal="left" vertical="center"/>
      <protection/>
    </xf>
    <xf numFmtId="9" fontId="44" fillId="0" borderId="0" xfId="0" applyNumberFormat="1" applyFont="1" applyFill="1" applyAlignment="1" applyProtection="1">
      <alignment horizontal="left" vertical="center"/>
      <protection locked="0"/>
    </xf>
    <xf numFmtId="0" fontId="19" fillId="0" borderId="11" xfId="47" applyFont="1" applyFill="1" applyBorder="1" applyAlignment="1" applyProtection="1">
      <alignment horizontal="center" vertical="center"/>
      <protection locked="0"/>
    </xf>
    <xf numFmtId="2" fontId="19" fillId="0" borderId="11" xfId="47" applyNumberFormat="1" applyFont="1" applyFill="1" applyBorder="1" applyAlignment="1" applyProtection="1">
      <alignment/>
      <protection locked="0"/>
    </xf>
    <xf numFmtId="49" fontId="19"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19" fillId="0"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right" vertical="center"/>
      <protection locked="0"/>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2" fontId="0" fillId="0" borderId="12" xfId="0" applyNumberFormat="1" applyFill="1" applyBorder="1" applyAlignment="1" applyProtection="1">
      <alignment horizontal="left" vertical="center" shrinkToFit="1"/>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19" fillId="0" borderId="11" xfId="47"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left" vertical="center"/>
      <protection locked="0"/>
    </xf>
    <xf numFmtId="0" fontId="43" fillId="0" borderId="0" xfId="0" applyFont="1" applyAlignment="1">
      <alignment/>
    </xf>
    <xf numFmtId="14" fontId="19" fillId="0" borderId="0" xfId="0" applyNumberFormat="1" applyFont="1" applyFill="1" applyAlignment="1" applyProtection="1">
      <alignment horizontal="right" vertical="center"/>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49" fontId="43"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19</xdr:row>
      <xdr:rowOff>28575</xdr:rowOff>
    </xdr:from>
    <xdr:to>
      <xdr:col>11</xdr:col>
      <xdr:colOff>342900</xdr:colOff>
      <xdr:row>48</xdr:row>
      <xdr:rowOff>57150</xdr:rowOff>
    </xdr:to>
    <xdr:sp>
      <xdr:nvSpPr>
        <xdr:cNvPr id="1" name="TextBox 1"/>
        <xdr:cNvSpPr txBox="1">
          <a:spLocks noChangeArrowheads="1"/>
        </xdr:cNvSpPr>
      </xdr:nvSpPr>
      <xdr:spPr>
        <a:xfrm>
          <a:off x="238125" y="3848100"/>
          <a:ext cx="10372725" cy="5553075"/>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Azra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Enisa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tabSelected="1" zoomScale="85" zoomScaleNormal="85" zoomScaleSheetLayoutView="85" zoomScalePageLayoutView="55" workbookViewId="0" topLeftCell="A3">
      <selection activeCell="O12" sqref="O12"/>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1" t="s">
        <v>30</v>
      </c>
      <c r="H5" s="15"/>
      <c r="J5" s="16"/>
      <c r="K5" s="18"/>
    </row>
    <row r="6" spans="2:11" ht="27" customHeight="1">
      <c r="B6" s="43" t="s">
        <v>13</v>
      </c>
      <c r="F6" s="11"/>
      <c r="G6" s="19"/>
      <c r="H6" s="1"/>
      <c r="I6" s="17"/>
      <c r="J6" s="17"/>
      <c r="K6" s="17"/>
    </row>
    <row r="7" spans="1:12" s="7" customFormat="1" ht="60" customHeight="1">
      <c r="A7" s="6" t="s">
        <v>10</v>
      </c>
      <c r="B7" s="6" t="s">
        <v>1</v>
      </c>
      <c r="C7" s="6" t="s">
        <v>2</v>
      </c>
      <c r="D7" s="46" t="s">
        <v>4</v>
      </c>
      <c r="E7" s="47"/>
      <c r="F7" s="6" t="s">
        <v>5</v>
      </c>
      <c r="G7" s="6" t="s">
        <v>0</v>
      </c>
      <c r="H7" s="6" t="s">
        <v>7</v>
      </c>
      <c r="I7" s="6" t="s">
        <v>8</v>
      </c>
      <c r="J7" s="6" t="s">
        <v>6</v>
      </c>
      <c r="K7" s="6" t="s">
        <v>9</v>
      </c>
      <c r="L7" s="29"/>
    </row>
    <row r="8" spans="1:12" s="3" customFormat="1" ht="14.25" customHeight="1">
      <c r="A8" s="6">
        <v>1</v>
      </c>
      <c r="B8" s="9" t="s">
        <v>18</v>
      </c>
      <c r="C8" s="10" t="s">
        <v>15</v>
      </c>
      <c r="D8" s="35">
        <v>38315</v>
      </c>
      <c r="E8" s="45">
        <v>43676</v>
      </c>
      <c r="F8" s="25"/>
      <c r="G8" s="42">
        <v>3</v>
      </c>
      <c r="H8" s="8">
        <v>0.23</v>
      </c>
      <c r="I8" s="25"/>
      <c r="J8" s="8"/>
      <c r="K8" s="26">
        <f aca="true" t="shared" si="0" ref="K8:K19">((F8+G8+(DATEDIF(D8,E9,"m")*0.2))*(H8+J8))+F8+G8+(DATEDIF(D8,E9,"m")*0.2)+I8</f>
        <v>46.986000000000004</v>
      </c>
      <c r="L8" s="27"/>
    </row>
    <row r="9" spans="1:12" s="3" customFormat="1" ht="14.25" customHeight="1">
      <c r="A9" s="6">
        <v>2</v>
      </c>
      <c r="B9" s="9" t="s">
        <v>25</v>
      </c>
      <c r="C9" s="10" t="s">
        <v>14</v>
      </c>
      <c r="D9" s="35">
        <v>37140</v>
      </c>
      <c r="E9" s="45">
        <v>43676</v>
      </c>
      <c r="F9" s="25"/>
      <c r="G9" s="42">
        <v>3</v>
      </c>
      <c r="H9" s="8"/>
      <c r="I9" s="25"/>
      <c r="J9" s="8"/>
      <c r="K9" s="26">
        <f t="shared" si="0"/>
        <v>45.800000000000004</v>
      </c>
      <c r="L9" s="27"/>
    </row>
    <row r="10" spans="1:12" s="3" customFormat="1" ht="14.25" customHeight="1">
      <c r="A10" s="6">
        <v>3</v>
      </c>
      <c r="B10" s="9" t="s">
        <v>16</v>
      </c>
      <c r="C10" s="34" t="s">
        <v>14</v>
      </c>
      <c r="D10" s="35">
        <v>38262</v>
      </c>
      <c r="E10" s="45">
        <v>43676</v>
      </c>
      <c r="F10" s="25"/>
      <c r="G10" s="42">
        <v>3</v>
      </c>
      <c r="H10" s="8">
        <v>0.2</v>
      </c>
      <c r="I10" s="25"/>
      <c r="J10" s="8"/>
      <c r="K10" s="26">
        <f t="shared" si="0"/>
        <v>46.08</v>
      </c>
      <c r="L10" s="27"/>
    </row>
    <row r="11" spans="1:12" s="3" customFormat="1" ht="14.25" customHeight="1">
      <c r="A11" s="6">
        <v>4</v>
      </c>
      <c r="B11" s="9" t="s">
        <v>19</v>
      </c>
      <c r="C11" s="10" t="s">
        <v>14</v>
      </c>
      <c r="D11" s="35">
        <v>37636</v>
      </c>
      <c r="E11" s="45">
        <v>43676</v>
      </c>
      <c r="F11" s="25">
        <v>2</v>
      </c>
      <c r="G11" s="42">
        <v>3</v>
      </c>
      <c r="H11" s="8"/>
      <c r="I11" s="25"/>
      <c r="J11" s="8"/>
      <c r="K11" s="26">
        <f t="shared" si="0"/>
        <v>44.6</v>
      </c>
      <c r="L11" s="27"/>
    </row>
    <row r="12" spans="1:12" s="3" customFormat="1" ht="14.25" customHeight="1">
      <c r="A12" s="6">
        <v>5</v>
      </c>
      <c r="B12" s="9" t="s">
        <v>24</v>
      </c>
      <c r="C12" s="10" t="s">
        <v>15</v>
      </c>
      <c r="D12" s="35">
        <v>37803</v>
      </c>
      <c r="E12" s="45">
        <v>43676</v>
      </c>
      <c r="F12" s="25"/>
      <c r="G12" s="42">
        <v>3</v>
      </c>
      <c r="H12" s="8"/>
      <c r="I12" s="25"/>
      <c r="J12" s="8"/>
      <c r="K12" s="26">
        <f t="shared" si="0"/>
        <v>41.400000000000006</v>
      </c>
      <c r="L12" s="27"/>
    </row>
    <row r="13" spans="1:12" s="3" customFormat="1" ht="14.25" customHeight="1">
      <c r="A13" s="6">
        <v>6</v>
      </c>
      <c r="B13" s="9" t="s">
        <v>26</v>
      </c>
      <c r="C13" s="10" t="s">
        <v>14</v>
      </c>
      <c r="D13" s="35">
        <v>37803</v>
      </c>
      <c r="E13" s="45">
        <v>43676</v>
      </c>
      <c r="F13" s="25"/>
      <c r="G13" s="42">
        <v>3</v>
      </c>
      <c r="H13" s="8"/>
      <c r="I13" s="25"/>
      <c r="J13" s="8"/>
      <c r="K13" s="26">
        <f t="shared" si="0"/>
        <v>41.400000000000006</v>
      </c>
      <c r="L13" s="27"/>
    </row>
    <row r="14" spans="1:12" s="3" customFormat="1" ht="14.25" customHeight="1">
      <c r="A14" s="6">
        <v>7</v>
      </c>
      <c r="B14" s="9" t="s">
        <v>23</v>
      </c>
      <c r="C14" s="10" t="s">
        <v>14</v>
      </c>
      <c r="D14" s="35">
        <v>37907</v>
      </c>
      <c r="E14" s="45">
        <v>43676</v>
      </c>
      <c r="F14" s="25"/>
      <c r="G14" s="42">
        <v>3</v>
      </c>
      <c r="H14" s="8"/>
      <c r="I14" s="25"/>
      <c r="J14" s="8"/>
      <c r="K14" s="26">
        <f t="shared" si="0"/>
        <v>40.800000000000004</v>
      </c>
      <c r="L14" s="27"/>
    </row>
    <row r="15" spans="1:12" s="3" customFormat="1" ht="14.25" customHeight="1">
      <c r="A15" s="6">
        <v>8</v>
      </c>
      <c r="B15" s="9" t="s">
        <v>22</v>
      </c>
      <c r="C15" s="10" t="s">
        <v>14</v>
      </c>
      <c r="D15" s="35">
        <v>38167</v>
      </c>
      <c r="E15" s="45">
        <v>43676</v>
      </c>
      <c r="F15" s="25">
        <v>1</v>
      </c>
      <c r="G15" s="42">
        <v>3</v>
      </c>
      <c r="H15" s="8"/>
      <c r="I15" s="25"/>
      <c r="J15" s="8"/>
      <c r="K15" s="26">
        <f t="shared" si="0"/>
        <v>40.2</v>
      </c>
      <c r="L15" s="27"/>
    </row>
    <row r="16" spans="1:12" s="3" customFormat="1" ht="14.25" customHeight="1">
      <c r="A16" s="6">
        <v>9</v>
      </c>
      <c r="B16" s="9" t="s">
        <v>29</v>
      </c>
      <c r="C16" s="10" t="s">
        <v>14</v>
      </c>
      <c r="D16" s="35">
        <v>38345</v>
      </c>
      <c r="E16" s="45">
        <v>43676</v>
      </c>
      <c r="F16" s="25"/>
      <c r="G16" s="42">
        <v>3</v>
      </c>
      <c r="H16" s="8"/>
      <c r="I16" s="25"/>
      <c r="J16" s="8"/>
      <c r="K16" s="26">
        <f t="shared" si="0"/>
        <v>38</v>
      </c>
      <c r="L16" s="27"/>
    </row>
    <row r="17" spans="1:12" s="3" customFormat="1" ht="14.25" customHeight="1">
      <c r="A17" s="6">
        <v>10</v>
      </c>
      <c r="B17" s="9" t="s">
        <v>17</v>
      </c>
      <c r="C17" s="10" t="s">
        <v>15</v>
      </c>
      <c r="D17" s="35">
        <v>38863</v>
      </c>
      <c r="E17" s="45">
        <v>43676</v>
      </c>
      <c r="F17" s="25"/>
      <c r="G17" s="42">
        <v>3</v>
      </c>
      <c r="H17" s="8"/>
      <c r="I17" s="25"/>
      <c r="J17" s="8">
        <v>0.08</v>
      </c>
      <c r="K17" s="26">
        <f t="shared" si="0"/>
        <v>37.368</v>
      </c>
      <c r="L17" s="27"/>
    </row>
    <row r="18" spans="1:12" s="3" customFormat="1" ht="14.25" customHeight="1">
      <c r="A18" s="6">
        <v>11</v>
      </c>
      <c r="B18" s="9" t="s">
        <v>27</v>
      </c>
      <c r="C18" s="10" t="s">
        <v>28</v>
      </c>
      <c r="D18" s="35">
        <v>38772</v>
      </c>
      <c r="E18" s="45">
        <v>43676</v>
      </c>
      <c r="F18" s="25"/>
      <c r="G18" s="42">
        <v>3</v>
      </c>
      <c r="H18" s="8"/>
      <c r="I18" s="25"/>
      <c r="J18" s="8"/>
      <c r="K18" s="26">
        <f t="shared" si="0"/>
        <v>35.2</v>
      </c>
      <c r="L18" s="27"/>
    </row>
    <row r="19" spans="1:12" s="3" customFormat="1" ht="14.25" customHeight="1">
      <c r="A19" s="6">
        <v>12</v>
      </c>
      <c r="B19" s="9" t="s">
        <v>21</v>
      </c>
      <c r="C19" s="10" t="s">
        <v>20</v>
      </c>
      <c r="D19" s="35">
        <v>41939</v>
      </c>
      <c r="E19" s="45">
        <v>43676</v>
      </c>
      <c r="F19" s="25">
        <v>1</v>
      </c>
      <c r="G19" s="42">
        <v>3</v>
      </c>
      <c r="H19" s="8">
        <v>0.2</v>
      </c>
      <c r="I19" s="25"/>
      <c r="J19" s="8"/>
      <c r="K19" s="26">
        <v>18.48</v>
      </c>
      <c r="L19" s="27"/>
    </row>
    <row r="20" ht="15">
      <c r="B20" s="31"/>
    </row>
    <row r="21" ht="15">
      <c r="B21" s="31"/>
    </row>
    <row r="22" ht="15">
      <c r="B22" s="31"/>
    </row>
    <row r="23" ht="15">
      <c r="B23" s="32"/>
    </row>
    <row r="24" ht="15">
      <c r="B24" s="31"/>
    </row>
    <row r="25" ht="15">
      <c r="B25" s="32"/>
    </row>
    <row r="26" ht="15">
      <c r="B26" s="31"/>
    </row>
    <row r="28" ht="15">
      <c r="K28" s="33"/>
    </row>
    <row r="29" ht="15">
      <c r="K29" s="33"/>
    </row>
    <row r="30" ht="15">
      <c r="K30" s="33"/>
    </row>
    <row r="31" ht="15">
      <c r="K31" s="33"/>
    </row>
    <row r="33" spans="2:11" ht="15">
      <c r="B33" s="30"/>
      <c r="K33" s="33"/>
    </row>
    <row r="35" ht="15">
      <c r="K35" s="33"/>
    </row>
    <row r="36" ht="15">
      <c r="K36"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9">
      <formula1>$J$2:$K$2</formula1>
    </dataValidation>
    <dataValidation type="list" allowBlank="1" showInputMessage="1" showErrorMessage="1" prompt="Unesi 1 za mentorstvo, 2 za savjetništvo ili ostavi prazno." error="Unesi 1 ili 2 ili ostavi prazno" sqref="F8:F19">
      <formula1>$H$2:$I$2</formula1>
    </dataValidation>
    <dataValidation type="list" allowBlank="1" showInputMessage="1" showErrorMessage="1" prompt="Unesi procentualnu vrijednost uvećanja ili ostavi prazno." error="Unesi broj u rasponu od 19 do 30 ili ostavi prazno&#10;" sqref="H8:H19">
      <formula1>$D$1:$K$1</formula1>
    </dataValidation>
    <dataValidation type="list" allowBlank="1" showInputMessage="1" showErrorMessage="1" prompt="Unesi procentualnu vrijednost uvećanja ili ostavi prazno." error="Unesi 8% ili 10% ili ostavi prazno&#10;" sqref="J8:J19">
      <formula1>$D$2:$E$2</formula1>
    </dataValidation>
    <dataValidation type="decimal" allowBlank="1" showInputMessage="1" showErrorMessage="1" prompt="Unesi od 1,5 do 3 boda." error="Unesi broj u rasponu od 1,5 do 3 ili ostavi prazno" sqref="G8:G1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9" t="str">
        <f>predmet!B3</f>
        <v>JU Prva OŠ Srebrenik</v>
      </c>
    </row>
    <row r="2" ht="18.75">
      <c r="B2" s="39"/>
    </row>
    <row r="3" ht="14.25" customHeight="1"/>
    <row r="4" spans="2:7" ht="28.5" customHeight="1">
      <c r="B4" s="48" t="str">
        <f>predmet!B6</f>
        <v>(radno mjesto: 48.8. Nastavnik društva, 1 izvršilac, na 4 časa, na određeno vrijeme, )</v>
      </c>
      <c r="C4" s="48"/>
      <c r="D4" s="48"/>
      <c r="E4" s="48"/>
      <c r="F4" s="48"/>
      <c r="G4" s="48"/>
    </row>
    <row r="5" ht="14.25" customHeight="1">
      <c r="B5" s="40"/>
    </row>
    <row r="6" ht="14.25" customHeight="1">
      <c r="B6" s="44" t="s">
        <v>11</v>
      </c>
    </row>
    <row r="7" spans="3:4" ht="14.25" customHeight="1">
      <c r="C7" s="38" t="str">
        <f>predmet!A7</f>
        <v>R. br.</v>
      </c>
      <c r="D7" s="38" t="str">
        <f>predmet!B7</f>
        <v>Ime i prezime kandidata</v>
      </c>
    </row>
    <row r="8" spans="3:4" ht="14.25" customHeight="1">
      <c r="C8" s="37" t="e">
        <f>predmet!#REF!</f>
        <v>#REF!</v>
      </c>
      <c r="D8" s="36" t="e">
        <f>predmet!#REF!</f>
        <v>#REF!</v>
      </c>
    </row>
    <row r="9" spans="3:4" ht="14.25" customHeight="1">
      <c r="C9" s="37">
        <f>predmet!A8</f>
        <v>1</v>
      </c>
      <c r="D9" s="36" t="str">
        <f>predmet!B8</f>
        <v>Samir(Selim)Alić</v>
      </c>
    </row>
    <row r="10" spans="3:4" ht="14.25" customHeight="1">
      <c r="C10" s="37">
        <f>predmet!A9</f>
        <v>2</v>
      </c>
      <c r="D10" s="36" t="str">
        <f>predmet!B9</f>
        <v>Dževad(Hasan) Maljišević</v>
      </c>
    </row>
    <row r="11" spans="3:4" ht="14.25" customHeight="1">
      <c r="C11" s="37">
        <f>predmet!A10</f>
        <v>3</v>
      </c>
      <c r="D11" s="36" t="str">
        <f>predmet!B10</f>
        <v>Selma(Huso) Muhić</v>
      </c>
    </row>
    <row r="12" spans="3:4" ht="14.25" customHeight="1">
      <c r="C12" s="37">
        <f>predmet!A11</f>
        <v>4</v>
      </c>
      <c r="D12" s="36" t="str">
        <f>predmet!B11</f>
        <v>Remsada(Rasim) Sarajlić</v>
      </c>
    </row>
    <row r="13" spans="3:4" ht="14.25" customHeight="1">
      <c r="C13" s="37">
        <f>predmet!A12</f>
        <v>5</v>
      </c>
      <c r="D13" s="36" t="str">
        <f>predmet!B12</f>
        <v>Adnan(Juso) Avdić</v>
      </c>
    </row>
    <row r="14" spans="3:4" ht="14.25" customHeight="1">
      <c r="C14" s="37">
        <f>predmet!A13</f>
        <v>6</v>
      </c>
      <c r="D14" s="36" t="str">
        <f>predmet!B13</f>
        <v>Nihad(Hamza) Musić</v>
      </c>
    </row>
    <row r="15" spans="3:4" ht="14.25" customHeight="1">
      <c r="C15" s="37">
        <f>predmet!A14</f>
        <v>7</v>
      </c>
      <c r="D15" s="36" t="str">
        <f>predmet!B14</f>
        <v>Amra(Mehmed) Mujkić</v>
      </c>
    </row>
    <row r="16" spans="3:4" ht="14.25" customHeight="1">
      <c r="C16" s="37">
        <f>predmet!A15</f>
        <v>8</v>
      </c>
      <c r="D16" s="36" t="str">
        <f>predmet!B15</f>
        <v>Amra(Mustafa) Fišeković</v>
      </c>
    </row>
    <row r="17" spans="3:4" ht="14.25" customHeight="1">
      <c r="C17" s="37" t="e">
        <f>predmet!#REF!</f>
        <v>#REF!</v>
      </c>
      <c r="D17" s="36" t="e">
        <f>predmet!#REF!</f>
        <v>#REF!</v>
      </c>
    </row>
    <row r="18" spans="3:4" ht="14.25" customHeight="1">
      <c r="C18" s="37">
        <f>predmet!A16</f>
        <v>9</v>
      </c>
      <c r="D18" s="36" t="str">
        <f>predmet!B16</f>
        <v>Ademir(Dragan) Sekulić</v>
      </c>
    </row>
    <row r="19" spans="3:4" ht="14.25" customHeight="1">
      <c r="C19" s="37">
        <f>predmet!A17</f>
        <v>10</v>
      </c>
      <c r="D19" s="36" t="str">
        <f>predmet!B17</f>
        <v>Željka(Miodrag)Jazvić</v>
      </c>
    </row>
    <row r="20" spans="3:4" ht="14.25" customHeight="1">
      <c r="C20" s="37">
        <f>predmet!A18</f>
        <v>11</v>
      </c>
      <c r="D20" s="36" t="str">
        <f>predmet!B18</f>
        <v>Nijaz(Osmo) Mehmedović</v>
      </c>
    </row>
    <row r="21" spans="3:4" ht="14.25" customHeight="1">
      <c r="C21" s="37" t="e">
        <f>predmet!#REF!</f>
        <v>#REF!</v>
      </c>
      <c r="D21" s="36" t="e">
        <f>predmet!#REF!</f>
        <v>#REF!</v>
      </c>
    </row>
    <row r="22" spans="3:4" ht="14.25" customHeight="1">
      <c r="C22" s="37"/>
      <c r="D22" s="36"/>
    </row>
    <row r="23" spans="3:4" ht="14.25" customHeight="1">
      <c r="C23" s="37"/>
      <c r="D23" s="36"/>
    </row>
    <row r="24" spans="3:4" ht="14.25" customHeight="1">
      <c r="C24" s="37"/>
      <c r="D24" s="36"/>
    </row>
    <row r="25" spans="3:4" ht="14.25" customHeight="1">
      <c r="C25" s="37"/>
      <c r="D25" s="36"/>
    </row>
    <row r="26" spans="3:4" ht="14.25" customHeight="1">
      <c r="C26" s="37"/>
      <c r="D26" s="36"/>
    </row>
    <row r="27" spans="3:4" ht="14.25" customHeight="1">
      <c r="C27" s="37"/>
      <c r="D27" s="36"/>
    </row>
    <row r="28" spans="3:4" ht="14.25" customHeight="1">
      <c r="C28" s="37"/>
      <c r="D28" s="36"/>
    </row>
    <row r="29" spans="3:4" ht="14.25" customHeight="1">
      <c r="C29" s="37"/>
      <c r="D29" s="36"/>
    </row>
    <row r="30" spans="3:4" ht="14.25" customHeight="1">
      <c r="C30" s="37"/>
      <c r="D30" s="36"/>
    </row>
    <row r="31" spans="3:4" ht="14.25" customHeight="1">
      <c r="C31" s="37"/>
      <c r="D31" s="36"/>
    </row>
    <row r="32" spans="3:4" ht="14.25" customHeight="1">
      <c r="C32" s="37"/>
      <c r="D32" s="36"/>
    </row>
    <row r="33" spans="3:4" ht="14.25" customHeight="1">
      <c r="C33" s="37"/>
      <c r="D33" s="36"/>
    </row>
    <row r="34" spans="3:4" ht="14.25" customHeight="1">
      <c r="C34" s="37"/>
      <c r="D34" s="36"/>
    </row>
    <row r="35" spans="3:4" ht="14.25" customHeight="1">
      <c r="C35" s="37"/>
      <c r="D35" s="36"/>
    </row>
    <row r="36" spans="3:4" ht="14.25" customHeight="1">
      <c r="C36" s="37"/>
      <c r="D36" s="36"/>
    </row>
    <row r="37" spans="3:4" ht="14.25" customHeight="1">
      <c r="C37" s="37"/>
      <c r="D37" s="36"/>
    </row>
    <row r="38" spans="3:4" ht="14.25" customHeight="1">
      <c r="C38" s="37"/>
      <c r="D38" s="36"/>
    </row>
    <row r="39" spans="3:4" ht="14.25" customHeight="1">
      <c r="C39" s="37"/>
      <c r="D39" s="36"/>
    </row>
    <row r="40" spans="3:4" ht="14.25" customHeight="1">
      <c r="C40" s="37"/>
      <c r="D40" s="36"/>
    </row>
    <row r="41" spans="3:4" ht="14.25" customHeight="1">
      <c r="C41" s="37"/>
      <c r="D41" s="36"/>
    </row>
    <row r="42" spans="3:4" ht="14.25" customHeight="1">
      <c r="C42" s="37"/>
      <c r="D42" s="36"/>
    </row>
    <row r="43" spans="3:4" ht="14.25" customHeight="1">
      <c r="C43" s="37"/>
      <c r="D43" s="36"/>
    </row>
    <row r="44" spans="3:4" ht="14.25" customHeight="1">
      <c r="C44" s="37"/>
      <c r="D44" s="36"/>
    </row>
    <row r="45" spans="3:4" ht="14.25" customHeight="1">
      <c r="C45" s="37"/>
      <c r="D45" s="36"/>
    </row>
    <row r="46" spans="3:4" ht="14.25" customHeight="1">
      <c r="C46" s="37"/>
      <c r="D46" s="36"/>
    </row>
    <row r="47" spans="3:4" ht="14.25" customHeight="1">
      <c r="C47" s="37"/>
      <c r="D47" s="36"/>
    </row>
    <row r="48" spans="3:4" ht="14.25" customHeight="1">
      <c r="C48" s="37"/>
      <c r="D48" s="36"/>
    </row>
    <row r="49" spans="3:4" ht="14.25" customHeight="1">
      <c r="C49" s="37"/>
      <c r="D49" s="36"/>
    </row>
    <row r="50" spans="3:4" ht="14.25" customHeight="1">
      <c r="C50" s="37"/>
      <c r="D50" s="36"/>
    </row>
    <row r="51" spans="3:4" ht="14.25" customHeight="1">
      <c r="C51" s="37"/>
      <c r="D51" s="36"/>
    </row>
    <row r="52" spans="3:4" ht="14.25" customHeight="1">
      <c r="C52" s="37"/>
      <c r="D52" s="36"/>
    </row>
    <row r="53" spans="3:4" ht="14.25" customHeight="1">
      <c r="C53" s="37"/>
      <c r="D53" s="36"/>
    </row>
    <row r="54" spans="3:4" ht="14.25" customHeight="1">
      <c r="C54" s="37"/>
      <c r="D54" s="36"/>
    </row>
    <row r="55" spans="3:4" ht="14.25" customHeight="1">
      <c r="C55" s="37"/>
      <c r="D55" s="36"/>
    </row>
    <row r="56" spans="3:4" ht="14.25" customHeight="1">
      <c r="C56" s="37"/>
      <c r="D56" s="36"/>
    </row>
    <row r="57" spans="3:4" ht="14.25" customHeight="1">
      <c r="C57" s="37"/>
      <c r="D57" s="36"/>
    </row>
    <row r="58" spans="3:4" ht="14.25" customHeight="1">
      <c r="C58" s="37"/>
      <c r="D58" s="36"/>
    </row>
    <row r="59" spans="3:4" ht="14.25" customHeight="1">
      <c r="C59" s="37"/>
      <c r="D59" s="36"/>
    </row>
    <row r="60" spans="3:4" ht="14.25" customHeight="1">
      <c r="C60" s="37"/>
      <c r="D60" s="36"/>
    </row>
    <row r="61" spans="3:4" ht="14.25" customHeight="1">
      <c r="C61" s="37"/>
      <c r="D61" s="36"/>
    </row>
    <row r="62" spans="3:4" ht="14.25" customHeight="1">
      <c r="C62" s="37"/>
      <c r="D62" s="36"/>
    </row>
    <row r="63" spans="3:4" ht="14.25" customHeight="1">
      <c r="C63" s="37"/>
      <c r="D63" s="36"/>
    </row>
    <row r="64" spans="3:4" ht="14.25" customHeight="1">
      <c r="C64" s="37"/>
      <c r="D64" s="36"/>
    </row>
    <row r="65" spans="3:4" ht="14.25" customHeight="1">
      <c r="C65" s="37"/>
      <c r="D65" s="36"/>
    </row>
    <row r="66" spans="3:4" ht="14.25" customHeight="1">
      <c r="C66" s="37"/>
      <c r="D66" s="36"/>
    </row>
    <row r="67" spans="3:4" ht="14.25" customHeight="1">
      <c r="C67" s="37"/>
      <c r="D67" s="36"/>
    </row>
    <row r="68" spans="3:4" ht="14.25" customHeight="1">
      <c r="C68" s="37"/>
      <c r="D68" s="36"/>
    </row>
    <row r="69" spans="3:4" ht="14.25" customHeight="1">
      <c r="C69" s="37"/>
      <c r="D69" s="36"/>
    </row>
    <row r="70" spans="3:4" ht="14.25" customHeight="1">
      <c r="C70" s="37"/>
      <c r="D70" s="3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2019-08-17T11:37:38Z</dcterms:modified>
  <cp:category/>
  <cp:version/>
  <cp:contentType/>
  <cp:contentStatus/>
</cp:coreProperties>
</file>