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tabRatio="657" activeTab="0"/>
  </bookViews>
  <sheets>
    <sheet name="predmet" sheetId="1" r:id="rId1"/>
    <sheet name="lista kandidata" sheetId="2" r:id="rId2"/>
    <sheet name="Sheet1" sheetId="3" r:id="rId3"/>
  </sheets>
  <definedNames>
    <definedName name="NE" localSheetId="0">'predmet'!#REF!</definedName>
    <definedName name="_xlnm.Print_Area" localSheetId="1">'lista kandidata'!$A$1:$G$79</definedName>
    <definedName name="_xlnm.Print_Area" localSheetId="0">'predmet'!$A$3:$K$42</definedName>
    <definedName name="zlatni" localSheetId="0" comment="DA">'predmet'!#REF!</definedName>
  </definedNames>
  <calcPr fullCalcOnLoad="1"/>
</workbook>
</file>

<file path=xl/sharedStrings.xml><?xml version="1.0" encoding="utf-8"?>
<sst xmlns="http://schemas.openxmlformats.org/spreadsheetml/2006/main" count="41" uniqueCount="36">
  <si>
    <t>Intervju</t>
  </si>
  <si>
    <t>Ime i prezime kandidata</t>
  </si>
  <si>
    <t>Mjesto stanovanja</t>
  </si>
  <si>
    <t>Obrazac 6 (nastavnici, stručni saradnici i saradnici)</t>
  </si>
  <si>
    <t>Vremenski period od dana diplomiranja do dana raspisivanja konkursa</t>
  </si>
  <si>
    <t>Više stručno zvanje</t>
  </si>
  <si>
    <t>Procentualno uvećanje po osnovu radna obaveze</t>
  </si>
  <si>
    <t>Procentualno uvećanje po osnovu pripadnosti nekoj od boračkih kategorija</t>
  </si>
  <si>
    <t>Dodatni bodovi (boračka kategorija)</t>
  </si>
  <si>
    <t>Ukupan broj ostvarenih bodova</t>
  </si>
  <si>
    <t>R. br.</t>
  </si>
  <si>
    <t>LISTA KANDIDATA KOJI ISPUNJAVAJU FORMALNO-PRAVNE USLOVE KONKURSA</t>
  </si>
  <si>
    <t>JU Prva OŠ Srebrenik</t>
  </si>
  <si>
    <t>Tuzla</t>
  </si>
  <si>
    <t>Srebrenik</t>
  </si>
  <si>
    <t>Bedrana (Asif) Kešetović</t>
  </si>
  <si>
    <t>Hazima (Hamzalija) Zahirović</t>
  </si>
  <si>
    <t xml:space="preserve"> Srebrenik</t>
  </si>
  <si>
    <t>Anela (Esad) Žbanić</t>
  </si>
  <si>
    <t>Kalesija</t>
  </si>
  <si>
    <t>Živinice</t>
  </si>
  <si>
    <t>Gradačac</t>
  </si>
  <si>
    <t>Emina ( Ramiz) Mešikić</t>
  </si>
  <si>
    <t>Mirela (Dževdo) Osmanović</t>
  </si>
  <si>
    <t>Lejla (Mirsad) Vikalo</t>
  </si>
  <si>
    <t xml:space="preserve">Rasima (Atif) Smailović </t>
  </si>
  <si>
    <t>Puračić</t>
  </si>
  <si>
    <t>Adela (Mersed)Hodžić Omeragić</t>
  </si>
  <si>
    <t>Gračanica</t>
  </si>
  <si>
    <t xml:space="preserve">Mirela(Zenad) Brkić </t>
  </si>
  <si>
    <t>radno mjesto: 48.5. Nastavnik prirode, 1 izvršilac , 6 časova, na određeno vrijeme</t>
  </si>
  <si>
    <t>Selma (Senahid) Hatemić</t>
  </si>
  <si>
    <t>Esma(Ejub) Selimović</t>
  </si>
  <si>
    <t>Edin (Ahmet) Šmigalović</t>
  </si>
  <si>
    <t>Mirela (Rizah) Kamberović</t>
  </si>
  <si>
    <t>KONAČNA RANG LISTA KANDIDATA</t>
  </si>
</sst>
</file>

<file path=xl/styles.xml><?xml version="1.0" encoding="utf-8"?>
<styleSheet xmlns="http://schemas.openxmlformats.org/spreadsheetml/2006/main">
  <numFmts count="2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[$-141A]d\.\ mmmm\ yyyy"/>
    <numFmt numFmtId="173" formatCode="[$-1141A]dd/mm/yyyy;@"/>
    <numFmt numFmtId="174" formatCode="mmm/yyyy"/>
    <numFmt numFmtId="175" formatCode="0.0"/>
    <numFmt numFmtId="176" formatCode="0.000"/>
    <numFmt numFmtId="177" formatCode="0.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\ \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10"/>
      <name val="Calibri"/>
      <family val="2"/>
    </font>
    <font>
      <sz val="14"/>
      <name val="Calibri"/>
      <family val="2"/>
    </font>
    <font>
      <b/>
      <u val="single"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FF0000"/>
      <name val="Calibri"/>
      <family val="2"/>
    </font>
    <font>
      <b/>
      <u val="single"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Alignment="1" applyProtection="1">
      <alignment/>
      <protection locked="0"/>
    </xf>
    <xf numFmtId="0" fontId="42" fillId="0" borderId="0" xfId="0" applyFont="1" applyFill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9" fontId="2" fillId="0" borderId="11" xfId="47" applyNumberFormat="1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shrinkToFit="1"/>
      <protection locked="0"/>
    </xf>
    <xf numFmtId="2" fontId="0" fillId="0" borderId="11" xfId="0" applyNumberFormat="1" applyFill="1" applyBorder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42" fillId="0" borderId="0" xfId="0" applyFont="1" applyFill="1" applyAlignment="1" applyProtection="1">
      <alignment horizontal="right" vertical="center"/>
      <protection/>
    </xf>
    <xf numFmtId="0" fontId="42" fillId="0" borderId="0" xfId="0" applyFont="1" applyAlignment="1" applyProtection="1">
      <alignment horizontal="right" vertical="center"/>
      <protection/>
    </xf>
    <xf numFmtId="0" fontId="43" fillId="0" borderId="0" xfId="0" applyFont="1" applyAlignment="1" applyProtection="1">
      <alignment vertical="center"/>
      <protection locked="0"/>
    </xf>
    <xf numFmtId="0" fontId="42" fillId="0" borderId="0" xfId="0" applyFont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9" fontId="42" fillId="0" borderId="0" xfId="0" applyNumberFormat="1" applyFont="1" applyFill="1" applyAlignment="1" applyProtection="1">
      <alignment horizontal="left" vertical="center"/>
      <protection/>
    </xf>
    <xf numFmtId="9" fontId="42" fillId="0" borderId="0" xfId="0" applyNumberFormat="1" applyFont="1" applyFill="1" applyAlignment="1" applyProtection="1">
      <alignment horizontal="left"/>
      <protection/>
    </xf>
    <xf numFmtId="0" fontId="42" fillId="0" borderId="0" xfId="0" applyFont="1" applyFill="1" applyAlignment="1" applyProtection="1">
      <alignment horizontal="left" vertical="center"/>
      <protection/>
    </xf>
    <xf numFmtId="0" fontId="42" fillId="0" borderId="0" xfId="0" applyFont="1" applyAlignment="1" applyProtection="1">
      <alignment horizontal="left" vertical="center"/>
      <protection/>
    </xf>
    <xf numFmtId="9" fontId="42" fillId="0" borderId="0" xfId="0" applyNumberFormat="1" applyFont="1" applyFill="1" applyAlignment="1" applyProtection="1">
      <alignment horizontal="left" vertical="center"/>
      <protection locked="0"/>
    </xf>
    <xf numFmtId="0" fontId="2" fillId="0" borderId="11" xfId="47" applyFont="1" applyFill="1" applyBorder="1" applyAlignment="1" applyProtection="1">
      <alignment horizontal="center" vertical="center"/>
      <protection locked="0"/>
    </xf>
    <xf numFmtId="2" fontId="2" fillId="0" borderId="11" xfId="47" applyNumberFormat="1" applyFont="1" applyFill="1" applyBorder="1" applyAlignment="1" applyProtection="1">
      <alignment/>
      <protection locked="0"/>
    </xf>
    <xf numFmtId="49" fontId="2" fillId="0" borderId="0" xfId="47" applyNumberFormat="1" applyFont="1" applyFill="1" applyBorder="1" applyAlignment="1" applyProtection="1">
      <alignment horizontal="right" shrinkToFit="1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173" fontId="2" fillId="0" borderId="12" xfId="0" applyNumberFormat="1" applyFont="1" applyFill="1" applyBorder="1" applyAlignment="1" applyProtection="1">
      <alignment horizontal="right" vertical="center"/>
      <protection locked="0"/>
    </xf>
    <xf numFmtId="173" fontId="0" fillId="0" borderId="13" xfId="0" applyNumberForma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7" fillId="0" borderId="0" xfId="0" applyFont="1" applyAlignment="1">
      <alignment/>
    </xf>
    <xf numFmtId="49" fontId="0" fillId="0" borderId="0" xfId="0" applyNumberFormat="1" applyAlignment="1">
      <alignment/>
    </xf>
    <xf numFmtId="0" fontId="25" fillId="0" borderId="0" xfId="0" applyFont="1" applyAlignment="1" applyProtection="1">
      <alignment vertical="center"/>
      <protection locked="0"/>
    </xf>
    <xf numFmtId="175" fontId="2" fillId="0" borderId="11" xfId="47" applyNumberFormat="1" applyFont="1" applyFill="1" applyBorder="1" applyAlignment="1" applyProtection="1">
      <alignment horizontal="center" vertical="center"/>
      <protection locked="0"/>
    </xf>
    <xf numFmtId="49" fontId="26" fillId="0" borderId="10" xfId="0" applyNumberFormat="1" applyFont="1" applyBorder="1" applyAlignment="1" applyProtection="1">
      <alignment horizontal="left" vertical="center"/>
      <protection locked="0"/>
    </xf>
    <xf numFmtId="0" fontId="41" fillId="0" borderId="0" xfId="0" applyFont="1" applyAlignment="1">
      <alignment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49" fontId="4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20</xdr:row>
      <xdr:rowOff>38100</xdr:rowOff>
    </xdr:from>
    <xdr:to>
      <xdr:col>11</xdr:col>
      <xdr:colOff>257175</xdr:colOff>
      <xdr:row>51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04800" y="4038600"/>
          <a:ext cx="10220325" cy="6048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Ova Konačna rang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ista kandidata istaknuta je od strane direktora škole,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na vidnom mjestu na ulazu u školu dana :  27.08.2020. godine u 16 h.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KOMISIJA ZA BODOVANJE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1. Mirza Suljagić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predsjednik ________________________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2. Selma  Osmanović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član  __________________________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3. Amela  Ibrić    član  ______________________________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     D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IREKTOR: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____________________________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 Mr.sc. Haris Mehmedović,prof.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70</xdr:row>
      <xdr:rowOff>0</xdr:rowOff>
    </xdr:from>
    <xdr:to>
      <xdr:col>6</xdr:col>
      <xdr:colOff>0</xdr:colOff>
      <xdr:row>70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09600" y="12963525"/>
          <a:ext cx="476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Napomena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 roku od 24 sata od momenta postavljanja, nezadovoljni kandidat može Komisiji za bodovanje podnijeti zahtjev za preispitivanje liste, iznoseći pri tome svoje primjedbe.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KOMISIJA ZA BODOVANJE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1.Ferida Plavšić,predsjednik ________________________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2.Anisa Lelić, član                    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3.Amela Ibrić, član                   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Ova Lista  kandidata istaknuta je dana: 12.01.2018. godine, u 12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sati.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85" zoomScaleNormal="85" zoomScaleSheetLayoutView="85" zoomScalePageLayoutView="55" workbookViewId="0" topLeftCell="A3">
      <selection activeCell="E6" sqref="E6"/>
    </sheetView>
  </sheetViews>
  <sheetFormatPr defaultColWidth="9.140625" defaultRowHeight="15"/>
  <cols>
    <col min="1" max="1" width="5.00390625" style="3" customWidth="1"/>
    <col min="2" max="2" width="27.8515625" style="13" customWidth="1"/>
    <col min="3" max="3" width="20.57421875" style="13" customWidth="1"/>
    <col min="4" max="5" width="12.140625" style="13" customWidth="1"/>
    <col min="6" max="6" width="8.28125" style="13" customWidth="1"/>
    <col min="7" max="7" width="10.140625" style="5" customWidth="1"/>
    <col min="8" max="8" width="20.8515625" style="3" customWidth="1"/>
    <col min="9" max="9" width="11.57421875" style="13" customWidth="1"/>
    <col min="10" max="10" width="14.28125" style="13" customWidth="1"/>
    <col min="11" max="11" width="11.140625" style="13" customWidth="1"/>
    <col min="12" max="12" width="9.140625" style="4" customWidth="1"/>
    <col min="13" max="13" width="9.140625" style="13" customWidth="1"/>
    <col min="14" max="16384" width="9.140625" style="13" customWidth="1"/>
  </cols>
  <sheetData>
    <row r="1" spans="1:11" ht="13.5" customHeight="1" hidden="1">
      <c r="A1" s="12"/>
      <c r="B1" s="12"/>
      <c r="C1" s="12"/>
      <c r="D1" s="21">
        <v>0.19</v>
      </c>
      <c r="E1" s="21">
        <v>0.2</v>
      </c>
      <c r="F1" s="21">
        <v>0.21</v>
      </c>
      <c r="G1" s="22">
        <v>0.22</v>
      </c>
      <c r="H1" s="21">
        <v>0.23</v>
      </c>
      <c r="I1" s="21">
        <v>0.24</v>
      </c>
      <c r="J1" s="21">
        <v>0.25</v>
      </c>
      <c r="K1" s="21">
        <v>0.3</v>
      </c>
    </row>
    <row r="2" spans="1:11" ht="13.5" customHeight="1" hidden="1">
      <c r="A2" s="12"/>
      <c r="B2" s="12"/>
      <c r="C2" s="12"/>
      <c r="D2" s="25">
        <v>0.08</v>
      </c>
      <c r="E2" s="21">
        <v>0.1</v>
      </c>
      <c r="F2" s="12"/>
      <c r="G2" s="13"/>
      <c r="H2" s="23">
        <v>1</v>
      </c>
      <c r="I2" s="23">
        <v>2</v>
      </c>
      <c r="J2" s="24">
        <v>5</v>
      </c>
      <c r="K2" s="24">
        <v>4</v>
      </c>
    </row>
    <row r="3" spans="2:11" ht="15.75" customHeight="1">
      <c r="B3" s="29" t="s">
        <v>12</v>
      </c>
      <c r="D3" s="6"/>
      <c r="E3" s="14"/>
      <c r="F3" s="14"/>
      <c r="G3" s="14"/>
      <c r="I3" s="15"/>
      <c r="J3" s="15"/>
      <c r="K3" s="13" t="s">
        <v>3</v>
      </c>
    </row>
    <row r="4" spans="2:10" ht="13.5" customHeight="1">
      <c r="B4" s="29"/>
      <c r="D4" s="6"/>
      <c r="E4" s="14"/>
      <c r="F4" s="14"/>
      <c r="J4" s="14"/>
    </row>
    <row r="5" spans="2:11" ht="13.5" customHeight="1">
      <c r="B5" s="12"/>
      <c r="E5" s="46" t="s">
        <v>35</v>
      </c>
      <c r="H5" s="16"/>
      <c r="J5" s="17"/>
      <c r="K5" s="19"/>
    </row>
    <row r="6" spans="2:11" ht="27" customHeight="1">
      <c r="B6" s="48" t="s">
        <v>30</v>
      </c>
      <c r="F6" s="12"/>
      <c r="G6" s="20"/>
      <c r="H6" s="1"/>
      <c r="I6" s="18"/>
      <c r="J6" s="18"/>
      <c r="K6" s="18"/>
    </row>
    <row r="7" spans="1:12" s="8" customFormat="1" ht="60" customHeight="1">
      <c r="A7" s="7" t="s">
        <v>10</v>
      </c>
      <c r="B7" s="7" t="s">
        <v>1</v>
      </c>
      <c r="C7" s="7" t="s">
        <v>2</v>
      </c>
      <c r="D7" s="50" t="s">
        <v>4</v>
      </c>
      <c r="E7" s="51"/>
      <c r="F7" s="7" t="s">
        <v>5</v>
      </c>
      <c r="G7" s="7" t="s">
        <v>0</v>
      </c>
      <c r="H7" s="7" t="s">
        <v>7</v>
      </c>
      <c r="I7" s="7" t="s">
        <v>8</v>
      </c>
      <c r="J7" s="7" t="s">
        <v>6</v>
      </c>
      <c r="K7" s="7" t="s">
        <v>9</v>
      </c>
      <c r="L7" s="30"/>
    </row>
    <row r="8" spans="1:12" s="4" customFormat="1" ht="14.25" customHeight="1">
      <c r="A8" s="7">
        <v>1</v>
      </c>
      <c r="B8" s="10" t="s">
        <v>15</v>
      </c>
      <c r="C8" s="11" t="s">
        <v>14</v>
      </c>
      <c r="D8" s="40">
        <v>38286</v>
      </c>
      <c r="E8" s="39">
        <v>44039</v>
      </c>
      <c r="F8" s="26"/>
      <c r="G8" s="47">
        <v>3</v>
      </c>
      <c r="H8" s="9">
        <v>0.19</v>
      </c>
      <c r="I8" s="26"/>
      <c r="J8" s="9"/>
      <c r="K8" s="27">
        <f aca="true" t="shared" si="0" ref="K8:K20">((F8+G8+(DATEDIF(D8,E8,"m")*0.2))*(H8+J8))+F8+G8+(DATEDIF(D8,E8,"m")*0.2)+I8</f>
        <v>48.55200000000001</v>
      </c>
      <c r="L8" s="28"/>
    </row>
    <row r="9" spans="1:12" s="4" customFormat="1" ht="14.25" customHeight="1">
      <c r="A9" s="7">
        <v>2</v>
      </c>
      <c r="B9" s="10" t="s">
        <v>33</v>
      </c>
      <c r="C9" s="11" t="s">
        <v>19</v>
      </c>
      <c r="D9" s="40">
        <v>38173</v>
      </c>
      <c r="E9" s="39">
        <v>44039</v>
      </c>
      <c r="F9" s="26"/>
      <c r="G9" s="47">
        <v>2</v>
      </c>
      <c r="H9" s="9">
        <v>0.2</v>
      </c>
      <c r="I9" s="26"/>
      <c r="J9" s="9"/>
      <c r="K9" s="27">
        <f t="shared" si="0"/>
        <v>48.480000000000004</v>
      </c>
      <c r="L9" s="28"/>
    </row>
    <row r="10" spans="1:12" s="4" customFormat="1" ht="14.25" customHeight="1">
      <c r="A10" s="7">
        <v>3</v>
      </c>
      <c r="B10" s="10" t="s">
        <v>34</v>
      </c>
      <c r="C10" s="11" t="s">
        <v>20</v>
      </c>
      <c r="D10" s="40">
        <v>37914</v>
      </c>
      <c r="E10" s="39">
        <v>44039</v>
      </c>
      <c r="F10" s="26">
        <v>1</v>
      </c>
      <c r="G10" s="47">
        <v>3</v>
      </c>
      <c r="H10" s="9"/>
      <c r="I10" s="26"/>
      <c r="J10" s="9">
        <v>0.08</v>
      </c>
      <c r="K10" s="27">
        <f t="shared" si="0"/>
        <v>47.736000000000004</v>
      </c>
      <c r="L10" s="28"/>
    </row>
    <row r="11" spans="1:12" s="4" customFormat="1" ht="14.25" customHeight="1">
      <c r="A11" s="7">
        <v>4</v>
      </c>
      <c r="B11" s="10" t="s">
        <v>25</v>
      </c>
      <c r="C11" s="11" t="s">
        <v>26</v>
      </c>
      <c r="D11" s="40">
        <v>38051</v>
      </c>
      <c r="E11" s="39">
        <v>44039</v>
      </c>
      <c r="F11" s="26">
        <v>1</v>
      </c>
      <c r="G11" s="47">
        <v>3</v>
      </c>
      <c r="H11" s="9"/>
      <c r="I11" s="26"/>
      <c r="J11" s="9"/>
      <c r="K11" s="27">
        <f t="shared" si="0"/>
        <v>43.2</v>
      </c>
      <c r="L11" s="28"/>
    </row>
    <row r="12" spans="1:12" s="4" customFormat="1" ht="14.25" customHeight="1">
      <c r="A12" s="7">
        <v>5</v>
      </c>
      <c r="B12" s="10" t="s">
        <v>23</v>
      </c>
      <c r="C12" s="11" t="s">
        <v>14</v>
      </c>
      <c r="D12" s="40">
        <v>39274</v>
      </c>
      <c r="E12" s="39">
        <v>44039</v>
      </c>
      <c r="F12" s="26"/>
      <c r="G12" s="47">
        <v>3</v>
      </c>
      <c r="H12" s="9">
        <v>0.2</v>
      </c>
      <c r="I12" s="26"/>
      <c r="J12" s="9"/>
      <c r="K12" s="27">
        <f t="shared" si="0"/>
        <v>41.040000000000006</v>
      </c>
      <c r="L12" s="28"/>
    </row>
    <row r="13" spans="1:12" s="4" customFormat="1" ht="14.25" customHeight="1">
      <c r="A13" s="7">
        <v>6</v>
      </c>
      <c r="B13" s="10" t="s">
        <v>22</v>
      </c>
      <c r="C13" s="11" t="s">
        <v>21</v>
      </c>
      <c r="D13" s="40">
        <v>40060</v>
      </c>
      <c r="E13" s="39">
        <v>44039</v>
      </c>
      <c r="F13" s="26"/>
      <c r="G13" s="47">
        <v>3</v>
      </c>
      <c r="H13" s="9">
        <v>0.2</v>
      </c>
      <c r="I13" s="26"/>
      <c r="J13" s="9"/>
      <c r="K13" s="27">
        <f t="shared" si="0"/>
        <v>34.8</v>
      </c>
      <c r="L13" s="28"/>
    </row>
    <row r="14" spans="1:12" s="4" customFormat="1" ht="14.25" customHeight="1">
      <c r="A14" s="7">
        <v>7</v>
      </c>
      <c r="B14" s="10" t="s">
        <v>18</v>
      </c>
      <c r="C14" s="11" t="s">
        <v>13</v>
      </c>
      <c r="D14" s="40">
        <v>40010</v>
      </c>
      <c r="E14" s="39">
        <v>44039</v>
      </c>
      <c r="F14" s="26"/>
      <c r="G14" s="47">
        <v>2</v>
      </c>
      <c r="H14" s="9">
        <v>0.2</v>
      </c>
      <c r="I14" s="26"/>
      <c r="J14" s="9"/>
      <c r="K14" s="27">
        <f t="shared" si="0"/>
        <v>34.080000000000005</v>
      </c>
      <c r="L14" s="28"/>
    </row>
    <row r="15" spans="1:12" s="4" customFormat="1" ht="14.25" customHeight="1">
      <c r="A15" s="7">
        <v>8</v>
      </c>
      <c r="B15" s="10" t="s">
        <v>16</v>
      </c>
      <c r="C15" s="11" t="s">
        <v>17</v>
      </c>
      <c r="D15" s="40">
        <v>40375</v>
      </c>
      <c r="E15" s="39">
        <v>44039</v>
      </c>
      <c r="F15" s="26"/>
      <c r="G15" s="47">
        <v>3</v>
      </c>
      <c r="H15" s="9">
        <v>0.2</v>
      </c>
      <c r="I15" s="26"/>
      <c r="J15" s="9"/>
      <c r="K15" s="27">
        <f t="shared" si="0"/>
        <v>32.4</v>
      </c>
      <c r="L15" s="28"/>
    </row>
    <row r="16" spans="1:12" s="4" customFormat="1" ht="14.25" customHeight="1">
      <c r="A16" s="7">
        <v>9</v>
      </c>
      <c r="B16" s="10" t="s">
        <v>27</v>
      </c>
      <c r="C16" s="11" t="s">
        <v>13</v>
      </c>
      <c r="D16" s="40">
        <v>40001</v>
      </c>
      <c r="E16" s="39">
        <v>44039</v>
      </c>
      <c r="F16" s="26"/>
      <c r="G16" s="47">
        <v>3</v>
      </c>
      <c r="H16" s="9"/>
      <c r="I16" s="26"/>
      <c r="J16" s="9">
        <v>0.08</v>
      </c>
      <c r="K16" s="27">
        <f t="shared" si="0"/>
        <v>31.752000000000002</v>
      </c>
      <c r="L16" s="28"/>
    </row>
    <row r="17" spans="1:12" s="4" customFormat="1" ht="14.25" customHeight="1">
      <c r="A17" s="2">
        <v>10</v>
      </c>
      <c r="B17" s="10" t="s">
        <v>31</v>
      </c>
      <c r="C17" s="11" t="s">
        <v>28</v>
      </c>
      <c r="D17" s="40">
        <v>40011</v>
      </c>
      <c r="E17" s="39">
        <v>44039</v>
      </c>
      <c r="F17" s="26"/>
      <c r="G17" s="47">
        <v>2.5</v>
      </c>
      <c r="H17" s="9"/>
      <c r="I17" s="26"/>
      <c r="J17" s="9">
        <v>0.08</v>
      </c>
      <c r="K17" s="27">
        <f t="shared" si="0"/>
        <v>31.212000000000003</v>
      </c>
      <c r="L17" s="28"/>
    </row>
    <row r="18" spans="1:12" s="4" customFormat="1" ht="14.25" customHeight="1">
      <c r="A18" s="2">
        <v>11</v>
      </c>
      <c r="B18" s="10" t="s">
        <v>29</v>
      </c>
      <c r="C18" s="11" t="s">
        <v>13</v>
      </c>
      <c r="D18" s="40">
        <v>40541</v>
      </c>
      <c r="E18" s="39">
        <v>44039</v>
      </c>
      <c r="F18" s="26"/>
      <c r="G18" s="47">
        <v>2.5</v>
      </c>
      <c r="H18" s="9">
        <v>0.2</v>
      </c>
      <c r="I18" s="26"/>
      <c r="J18" s="9"/>
      <c r="K18" s="27">
        <f t="shared" si="0"/>
        <v>30.36</v>
      </c>
      <c r="L18" s="28"/>
    </row>
    <row r="19" spans="1:12" s="4" customFormat="1" ht="14.25" customHeight="1">
      <c r="A19" s="31">
        <v>12</v>
      </c>
      <c r="B19" s="10" t="s">
        <v>32</v>
      </c>
      <c r="C19" s="11" t="s">
        <v>14</v>
      </c>
      <c r="D19" s="40">
        <v>40738</v>
      </c>
      <c r="E19" s="39">
        <v>44039</v>
      </c>
      <c r="F19" s="26"/>
      <c r="G19" s="47">
        <v>3</v>
      </c>
      <c r="H19" s="9">
        <v>0.2</v>
      </c>
      <c r="I19" s="26"/>
      <c r="J19" s="9"/>
      <c r="K19" s="27">
        <f t="shared" si="0"/>
        <v>29.520000000000003</v>
      </c>
      <c r="L19" s="28"/>
    </row>
    <row r="20" spans="1:12" s="4" customFormat="1" ht="14.25" customHeight="1">
      <c r="A20" s="7">
        <v>13</v>
      </c>
      <c r="B20" s="10" t="s">
        <v>24</v>
      </c>
      <c r="C20" s="11" t="s">
        <v>14</v>
      </c>
      <c r="D20" s="40">
        <v>40068</v>
      </c>
      <c r="E20" s="39">
        <v>44039</v>
      </c>
      <c r="F20" s="26"/>
      <c r="G20" s="47">
        <v>3</v>
      </c>
      <c r="H20" s="9"/>
      <c r="I20" s="26"/>
      <c r="J20" s="9"/>
      <c r="K20" s="27">
        <f t="shared" si="0"/>
        <v>29</v>
      </c>
      <c r="L20" s="28"/>
    </row>
    <row r="21" spans="2:5" ht="15">
      <c r="B21" s="36"/>
      <c r="C21" s="34"/>
      <c r="D21" s="34"/>
      <c r="E21" s="33"/>
    </row>
    <row r="22" spans="2:5" ht="15">
      <c r="B22" s="32"/>
      <c r="C22" s="32"/>
      <c r="D22" s="32"/>
      <c r="E22" s="32"/>
    </row>
    <row r="23" ht="15">
      <c r="B23" s="35"/>
    </row>
    <row r="24" ht="15">
      <c r="B24" s="37"/>
    </row>
    <row r="25" ht="15">
      <c r="B25" s="37"/>
    </row>
    <row r="26" ht="15">
      <c r="B26" s="36"/>
    </row>
    <row r="27" ht="15">
      <c r="B27" s="37"/>
    </row>
    <row r="28" ht="15">
      <c r="B28" s="36"/>
    </row>
    <row r="29" ht="15">
      <c r="B29" s="36"/>
    </row>
    <row r="30" ht="15">
      <c r="B30" s="36"/>
    </row>
    <row r="31" ht="15">
      <c r="B31" s="37"/>
    </row>
    <row r="32" ht="15">
      <c r="B32" s="36"/>
    </row>
    <row r="33" ht="15">
      <c r="B33" s="37"/>
    </row>
    <row r="34" ht="15">
      <c r="B34" s="36"/>
    </row>
    <row r="36" ht="15">
      <c r="K36" s="38"/>
    </row>
    <row r="37" ht="15">
      <c r="K37" s="38"/>
    </row>
    <row r="38" ht="15">
      <c r="K38" s="38"/>
    </row>
    <row r="39" ht="15">
      <c r="K39" s="38"/>
    </row>
    <row r="41" spans="2:11" ht="15">
      <c r="B41" s="32"/>
      <c r="K41" s="38"/>
    </row>
    <row r="43" ht="15">
      <c r="K43" s="38"/>
    </row>
    <row r="44" ht="15">
      <c r="K44" s="38"/>
    </row>
  </sheetData>
  <sheetProtection selectLockedCells="1"/>
  <mergeCells count="1">
    <mergeCell ref="D7:E7"/>
  </mergeCells>
  <dataValidations count="5">
    <dataValidation type="list" allowBlank="1" showInputMessage="1" showErrorMessage="1" prompt="Unesi 5 za dobitnika priznanja i odlikovanja.&#10;Unesi 4 za dijete dobitnika priznanja i odlikovanja&#10;ili ostavi prazno." error="Unesi 5 ili 4 ili ostavi prazno" sqref="I8:I20">
      <formula1>$J$2:$K$2</formula1>
    </dataValidation>
    <dataValidation type="list" allowBlank="1" showInputMessage="1" showErrorMessage="1" prompt="Unesi 1 za mentorstvo, 2 za savjetništvo ili ostavi prazno." error="Unesi 1 ili 2 ili ostavi prazno" sqref="F8:F20">
      <formula1>$H$2:$I$2</formula1>
    </dataValidation>
    <dataValidation type="list" allowBlank="1" showInputMessage="1" showErrorMessage="1" prompt="Unesi procentualnu vrijednost uvećanja ili ostavi prazno." error="Unesi broj u rasponu od 19 do 30 ili ostavi prazno&#10;" sqref="H8:H20">
      <formula1>$D$1:$K$1</formula1>
    </dataValidation>
    <dataValidation type="list" allowBlank="1" showInputMessage="1" showErrorMessage="1" prompt="Unesi procentualnu vrijednost uvećanja ili ostavi prazno." error="Unesi 8% ili 10% ili ostavi prazno&#10;" sqref="J8:J20">
      <formula1>$D$2:$E$2</formula1>
    </dataValidation>
    <dataValidation type="decimal" allowBlank="1" showInputMessage="1" showErrorMessage="1" prompt="Unesi od 1,5 do 3 boda." error="Unesi broj u rasponu od 1,5 do 3 ili ostavi prazno" sqref="G8:G20">
      <formula1>1.5</formula1>
      <formula2>3</formula2>
    </dataValidation>
  </dataValidations>
  <printOptions/>
  <pageMargins left="0.6692913385826772" right="0.6692913385826772" top="0.5905511811023623" bottom="0.5905511811023623" header="0.31496062992125984" footer="0.31496062992125984"/>
  <pageSetup horizontalDpi="600" verticalDpi="600" orientation="landscape" paperSize="9" scale="85" r:id="rId2"/>
  <headerFoot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70"/>
  <sheetViews>
    <sheetView zoomScaleSheetLayoutView="85" zoomScalePageLayoutView="0" workbookViewId="0" topLeftCell="A1">
      <selection activeCell="D67" sqref="D67"/>
    </sheetView>
  </sheetViews>
  <sheetFormatPr defaultColWidth="9.140625" defaultRowHeight="15"/>
  <cols>
    <col min="1" max="2" width="9.140625" style="0" customWidth="1"/>
    <col min="3" max="3" width="6.28125" style="0" customWidth="1"/>
    <col min="4" max="4" width="37.7109375" style="0" customWidth="1"/>
    <col min="5" max="5" width="9.140625" style="0" customWidth="1"/>
  </cols>
  <sheetData>
    <row r="1" ht="18.75">
      <c r="B1" s="44" t="str">
        <f>predmet!B3</f>
        <v>JU Prva OŠ Srebrenik</v>
      </c>
    </row>
    <row r="2" ht="18.75">
      <c r="B2" s="44"/>
    </row>
    <row r="3" ht="14.25" customHeight="1"/>
    <row r="4" spans="2:7" ht="28.5" customHeight="1">
      <c r="B4" s="52" t="str">
        <f>predmet!B6</f>
        <v>radno mjesto: 48.5. Nastavnik prirode, 1 izvršilac , 6 časova, na određeno vrijeme</v>
      </c>
      <c r="C4" s="52"/>
      <c r="D4" s="52"/>
      <c r="E4" s="52"/>
      <c r="F4" s="52"/>
      <c r="G4" s="52"/>
    </row>
    <row r="5" ht="14.25" customHeight="1">
      <c r="B5" s="45"/>
    </row>
    <row r="6" ht="14.25" customHeight="1">
      <c r="B6" s="49" t="s">
        <v>11</v>
      </c>
    </row>
    <row r="7" spans="3:4" ht="14.25" customHeight="1">
      <c r="C7" s="43" t="str">
        <f>predmet!A7</f>
        <v>R. br.</v>
      </c>
      <c r="D7" s="43" t="str">
        <f>predmet!B7</f>
        <v>Ime i prezime kandidata</v>
      </c>
    </row>
    <row r="8" spans="3:4" ht="14.25" customHeight="1">
      <c r="C8" s="42" t="e">
        <f>predmet!#REF!</f>
        <v>#REF!</v>
      </c>
      <c r="D8" s="41" t="e">
        <f>predmet!#REF!</f>
        <v>#REF!</v>
      </c>
    </row>
    <row r="9" spans="3:4" ht="14.25" customHeight="1">
      <c r="C9" s="42">
        <f>predmet!A8</f>
        <v>1</v>
      </c>
      <c r="D9" s="41" t="str">
        <f>predmet!B8</f>
        <v>Bedrana (Asif) Kešetović</v>
      </c>
    </row>
    <row r="10" spans="3:4" ht="14.25" customHeight="1">
      <c r="C10" s="42">
        <f>predmet!A9</f>
        <v>2</v>
      </c>
      <c r="D10" s="41" t="str">
        <f>predmet!B9</f>
        <v>Edin (Ahmet) Šmigalović</v>
      </c>
    </row>
    <row r="11" spans="3:4" ht="14.25" customHeight="1">
      <c r="C11" s="42" t="e">
        <f>predmet!#REF!</f>
        <v>#REF!</v>
      </c>
      <c r="D11" s="41" t="e">
        <f>predmet!#REF!</f>
        <v>#REF!</v>
      </c>
    </row>
    <row r="12" spans="3:4" ht="14.25" customHeight="1">
      <c r="C12" s="42">
        <f>predmet!A10</f>
        <v>3</v>
      </c>
      <c r="D12" s="41" t="str">
        <f>predmet!B10</f>
        <v>Mirela (Rizah) Kamberović</v>
      </c>
    </row>
    <row r="13" spans="3:4" ht="14.25" customHeight="1">
      <c r="C13" s="42">
        <f>predmet!A11</f>
        <v>4</v>
      </c>
      <c r="D13" s="41" t="str">
        <f>predmet!B11</f>
        <v>Rasima (Atif) Smailović </v>
      </c>
    </row>
    <row r="14" spans="3:4" ht="14.25" customHeight="1">
      <c r="C14" s="42" t="e">
        <f>predmet!#REF!</f>
        <v>#REF!</v>
      </c>
      <c r="D14" s="41" t="e">
        <f>predmet!#REF!</f>
        <v>#REF!</v>
      </c>
    </row>
    <row r="15" spans="3:4" ht="14.25" customHeight="1">
      <c r="C15" s="42">
        <f>predmet!A12</f>
        <v>5</v>
      </c>
      <c r="D15" s="41" t="str">
        <f>predmet!B12</f>
        <v>Mirela (Dževdo) Osmanović</v>
      </c>
    </row>
    <row r="16" spans="3:4" ht="14.25" customHeight="1">
      <c r="C16" s="42">
        <f>predmet!A13</f>
        <v>6</v>
      </c>
      <c r="D16" s="41" t="str">
        <f>predmet!B13</f>
        <v>Emina ( Ramiz) Mešikić</v>
      </c>
    </row>
    <row r="17" spans="3:4" ht="14.25" customHeight="1">
      <c r="C17" s="42">
        <f>predmet!A14</f>
        <v>7</v>
      </c>
      <c r="D17" s="41" t="str">
        <f>predmet!B14</f>
        <v>Anela (Esad) Žbanić</v>
      </c>
    </row>
    <row r="18" spans="3:4" ht="14.25" customHeight="1">
      <c r="C18" s="42">
        <f>predmet!A15</f>
        <v>8</v>
      </c>
      <c r="D18" s="41" t="str">
        <f>predmet!B15</f>
        <v>Hazima (Hamzalija) Zahirović</v>
      </c>
    </row>
    <row r="19" spans="3:4" ht="14.25" customHeight="1">
      <c r="C19" s="42">
        <f>predmet!A16</f>
        <v>9</v>
      </c>
      <c r="D19" s="41" t="str">
        <f>predmet!B16</f>
        <v>Adela (Mersed)Hodžić Omeragić</v>
      </c>
    </row>
    <row r="20" spans="3:4" ht="14.25" customHeight="1">
      <c r="C20" s="42">
        <f>predmet!A17</f>
        <v>10</v>
      </c>
      <c r="D20" s="41" t="str">
        <f>predmet!B17</f>
        <v>Selma (Senahid) Hatemić</v>
      </c>
    </row>
    <row r="21" spans="3:4" ht="14.25" customHeight="1">
      <c r="C21" s="42">
        <f>predmet!A18</f>
        <v>11</v>
      </c>
      <c r="D21" s="41" t="str">
        <f>predmet!B18</f>
        <v>Mirela(Zenad) Brkić </v>
      </c>
    </row>
    <row r="22" spans="3:4" ht="14.25" customHeight="1">
      <c r="C22" s="42"/>
      <c r="D22" s="41"/>
    </row>
    <row r="23" spans="3:4" ht="14.25" customHeight="1">
      <c r="C23" s="42"/>
      <c r="D23" s="41"/>
    </row>
    <row r="24" spans="3:4" ht="14.25" customHeight="1">
      <c r="C24" s="42"/>
      <c r="D24" s="41"/>
    </row>
    <row r="25" spans="3:4" ht="14.25" customHeight="1">
      <c r="C25" s="42"/>
      <c r="D25" s="41"/>
    </row>
    <row r="26" spans="3:4" ht="14.25" customHeight="1">
      <c r="C26" s="42"/>
      <c r="D26" s="41"/>
    </row>
    <row r="27" spans="3:4" ht="14.25" customHeight="1">
      <c r="C27" s="42"/>
      <c r="D27" s="41"/>
    </row>
    <row r="28" spans="3:4" ht="14.25" customHeight="1">
      <c r="C28" s="42"/>
      <c r="D28" s="41"/>
    </row>
    <row r="29" spans="3:4" ht="14.25" customHeight="1">
      <c r="C29" s="42"/>
      <c r="D29" s="41"/>
    </row>
    <row r="30" spans="3:4" ht="14.25" customHeight="1">
      <c r="C30" s="42"/>
      <c r="D30" s="41"/>
    </row>
    <row r="31" spans="3:4" ht="14.25" customHeight="1">
      <c r="C31" s="42"/>
      <c r="D31" s="41"/>
    </row>
    <row r="32" spans="3:4" ht="14.25" customHeight="1">
      <c r="C32" s="42"/>
      <c r="D32" s="41"/>
    </row>
    <row r="33" spans="3:4" ht="14.25" customHeight="1">
      <c r="C33" s="42"/>
      <c r="D33" s="41"/>
    </row>
    <row r="34" spans="3:4" ht="14.25" customHeight="1">
      <c r="C34" s="42"/>
      <c r="D34" s="41"/>
    </row>
    <row r="35" spans="3:4" ht="14.25" customHeight="1">
      <c r="C35" s="42"/>
      <c r="D35" s="41"/>
    </row>
    <row r="36" spans="3:4" ht="14.25" customHeight="1">
      <c r="C36" s="42"/>
      <c r="D36" s="41"/>
    </row>
    <row r="37" spans="3:4" ht="14.25" customHeight="1">
      <c r="C37" s="42"/>
      <c r="D37" s="41"/>
    </row>
    <row r="38" spans="3:4" ht="14.25" customHeight="1">
      <c r="C38" s="42"/>
      <c r="D38" s="41"/>
    </row>
    <row r="39" spans="3:4" ht="14.25" customHeight="1">
      <c r="C39" s="42"/>
      <c r="D39" s="41"/>
    </row>
    <row r="40" spans="3:4" ht="14.25" customHeight="1">
      <c r="C40" s="42"/>
      <c r="D40" s="41"/>
    </row>
    <row r="41" spans="3:4" ht="14.25" customHeight="1">
      <c r="C41" s="42"/>
      <c r="D41" s="41"/>
    </row>
    <row r="42" spans="3:4" ht="14.25" customHeight="1">
      <c r="C42" s="42"/>
      <c r="D42" s="41"/>
    </row>
    <row r="43" spans="3:4" ht="14.25" customHeight="1">
      <c r="C43" s="42"/>
      <c r="D43" s="41"/>
    </row>
    <row r="44" spans="3:4" ht="14.25" customHeight="1">
      <c r="C44" s="42"/>
      <c r="D44" s="41"/>
    </row>
    <row r="45" spans="3:4" ht="14.25" customHeight="1">
      <c r="C45" s="42"/>
      <c r="D45" s="41"/>
    </row>
    <row r="46" spans="3:4" ht="14.25" customHeight="1">
      <c r="C46" s="42"/>
      <c r="D46" s="41"/>
    </row>
    <row r="47" spans="3:4" ht="14.25" customHeight="1">
      <c r="C47" s="42"/>
      <c r="D47" s="41"/>
    </row>
    <row r="48" spans="3:4" ht="14.25" customHeight="1">
      <c r="C48" s="42"/>
      <c r="D48" s="41"/>
    </row>
    <row r="49" spans="3:4" ht="14.25" customHeight="1">
      <c r="C49" s="42"/>
      <c r="D49" s="41"/>
    </row>
    <row r="50" spans="3:4" ht="14.25" customHeight="1">
      <c r="C50" s="42"/>
      <c r="D50" s="41"/>
    </row>
    <row r="51" spans="3:4" ht="14.25" customHeight="1">
      <c r="C51" s="42"/>
      <c r="D51" s="41"/>
    </row>
    <row r="52" spans="3:4" ht="14.25" customHeight="1">
      <c r="C52" s="42"/>
      <c r="D52" s="41"/>
    </row>
    <row r="53" spans="3:4" ht="14.25" customHeight="1">
      <c r="C53" s="42"/>
      <c r="D53" s="41"/>
    </row>
    <row r="54" spans="3:4" ht="14.25" customHeight="1">
      <c r="C54" s="42"/>
      <c r="D54" s="41"/>
    </row>
    <row r="55" spans="3:4" ht="14.25" customHeight="1">
      <c r="C55" s="42"/>
      <c r="D55" s="41"/>
    </row>
    <row r="56" spans="3:4" ht="14.25" customHeight="1">
      <c r="C56" s="42"/>
      <c r="D56" s="41"/>
    </row>
    <row r="57" spans="3:4" ht="14.25" customHeight="1">
      <c r="C57" s="42"/>
      <c r="D57" s="41"/>
    </row>
    <row r="58" spans="3:4" ht="14.25" customHeight="1">
      <c r="C58" s="42"/>
      <c r="D58" s="41"/>
    </row>
    <row r="59" spans="3:4" ht="14.25" customHeight="1">
      <c r="C59" s="42"/>
      <c r="D59" s="41"/>
    </row>
    <row r="60" spans="3:4" ht="14.25" customHeight="1">
      <c r="C60" s="42"/>
      <c r="D60" s="41"/>
    </row>
    <row r="61" spans="3:4" ht="14.25" customHeight="1">
      <c r="C61" s="42"/>
      <c r="D61" s="41"/>
    </row>
    <row r="62" spans="3:4" ht="14.25" customHeight="1">
      <c r="C62" s="42"/>
      <c r="D62" s="41"/>
    </row>
    <row r="63" spans="3:4" ht="14.25" customHeight="1">
      <c r="C63" s="42"/>
      <c r="D63" s="41"/>
    </row>
    <row r="64" spans="3:4" ht="14.25" customHeight="1">
      <c r="C64" s="42"/>
      <c r="D64" s="41"/>
    </row>
    <row r="65" spans="3:4" ht="14.25" customHeight="1">
      <c r="C65" s="42"/>
      <c r="D65" s="41"/>
    </row>
    <row r="66" spans="3:4" ht="14.25" customHeight="1">
      <c r="C66" s="42"/>
      <c r="D66" s="41"/>
    </row>
    <row r="67" spans="3:4" ht="14.25" customHeight="1">
      <c r="C67" s="42"/>
      <c r="D67" s="41"/>
    </row>
    <row r="68" spans="3:4" ht="14.25" customHeight="1">
      <c r="C68" s="42"/>
      <c r="D68" s="41"/>
    </row>
    <row r="69" spans="3:4" ht="14.25" customHeight="1">
      <c r="C69" s="42"/>
      <c r="D69" s="41"/>
    </row>
    <row r="70" spans="3:4" ht="14.25" customHeight="1">
      <c r="C70" s="42"/>
      <c r="D70" s="41"/>
    </row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</sheetData>
  <sheetProtection/>
  <mergeCells count="1">
    <mergeCell ref="B4:G4"/>
  </mergeCells>
  <printOptions/>
  <pageMargins left="0.6692913385826772" right="0.6692913385826772" top="0.5905511811023623" bottom="0.5905511811023623" header="0.31496062992125984" footer="0.31496062992125984"/>
  <pageSetup horizontalDpi="600" verticalDpi="600" orientation="portrait" paperSize="9" scale="85" r:id="rId2"/>
  <headerFooter>
    <oddFooter>&amp;C&amp;P/&amp;N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Nijaz</dc:creator>
  <cp:keywords/>
  <dc:description/>
  <cp:lastModifiedBy>seki</cp:lastModifiedBy>
  <cp:lastPrinted>2020-08-10T12:15:37Z</cp:lastPrinted>
  <dcterms:created xsi:type="dcterms:W3CDTF">2014-08-15T20:52:52Z</dcterms:created>
  <dcterms:modified xsi:type="dcterms:W3CDTF">2020-08-25T19:45:03Z</dcterms:modified>
  <cp:category/>
  <cp:version/>
  <cp:contentType/>
  <cp:contentStatus/>
</cp:coreProperties>
</file>