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9120" tabRatio="657" activeTab="0"/>
  </bookViews>
  <sheets>
    <sheet name="predmet" sheetId="1" r:id="rId1"/>
    <sheet name="lista kandidata" sheetId="2" r:id="rId2"/>
    <sheet name="Sheet1" sheetId="3" r:id="rId3"/>
  </sheets>
  <definedNames>
    <definedName name="NE" localSheetId="0">'predmet'!#REF!</definedName>
    <definedName name="_xlnm.Print_Area" localSheetId="1">'lista kandidata'!$A$1:$G$79</definedName>
    <definedName name="zlatni" localSheetId="0" comment="DA">'predmet'!#REF!</definedName>
  </definedNames>
  <calcPr fullCalcOnLoad="1"/>
</workbook>
</file>

<file path=xl/sharedStrings.xml><?xml version="1.0" encoding="utf-8"?>
<sst xmlns="http://schemas.openxmlformats.org/spreadsheetml/2006/main" count="25" uniqueCount="25">
  <si>
    <t>Intervju</t>
  </si>
  <si>
    <t>Ime i prezime kandidata</t>
  </si>
  <si>
    <t>Mjesto stanovanja</t>
  </si>
  <si>
    <t>Obrazac 6 (nastavnici, stručni saradnici i saradnici)</t>
  </si>
  <si>
    <t>Vremenski period od dana diplomiranja do dana raspisivanja konkursa</t>
  </si>
  <si>
    <t>Više stručno zvanje</t>
  </si>
  <si>
    <t>Procentualno uvećanje po osnovu radna obaveze</t>
  </si>
  <si>
    <t>Procentualno uvećanje po osnovu pripadnosti nekoj od boračkih kategorija</t>
  </si>
  <si>
    <t>Dodatni bodovi (boračka kategorija)</t>
  </si>
  <si>
    <t>Ukupan broj ostvarenih bodova</t>
  </si>
  <si>
    <t>R. br.</t>
  </si>
  <si>
    <t>LISTA KANDIDATA KOJI ISPUNJAVAJU FORMALNO-PRAVNE USLOVE KONKURSA</t>
  </si>
  <si>
    <t>JU Prva OŠ Srebrenik</t>
  </si>
  <si>
    <t>Srebrenik</t>
  </si>
  <si>
    <t>Alma(Adem)Tufekčić</t>
  </si>
  <si>
    <t>Lukavac</t>
  </si>
  <si>
    <t>Elvir(Ohran)Dizdarević</t>
  </si>
  <si>
    <t>Previle</t>
  </si>
  <si>
    <t>radno mjesto: 46.1. nastavnik hemije, 12 časova na određeno vrijeme</t>
  </si>
  <si>
    <t>Kalesija</t>
  </si>
  <si>
    <t>Almir(Ahmet)Tupajić</t>
  </si>
  <si>
    <t>Damira(Rašid) Mekić</t>
  </si>
  <si>
    <t>Banovići</t>
  </si>
  <si>
    <t>Fadila( Fadil) Hamidović</t>
  </si>
  <si>
    <t>KONAČNA RANG LISTA KANDIDATA</t>
  </si>
</sst>
</file>

<file path=xl/styles.xml><?xml version="1.0" encoding="utf-8"?>
<styleSheet xmlns="http://schemas.openxmlformats.org/spreadsheetml/2006/main">
  <numFmts count="35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kn&quot;;\-#,##0\ &quot;kn&quot;"/>
    <numFmt numFmtId="173" formatCode="#,##0\ &quot;kn&quot;;[Red]\-#,##0\ &quot;kn&quot;"/>
    <numFmt numFmtId="174" formatCode="#,##0.00\ &quot;kn&quot;;\-#,##0.00\ &quot;kn&quot;"/>
    <numFmt numFmtId="175" formatCode="#,##0.00\ &quot;kn&quot;;[Red]\-#,##0.00\ &quot;kn&quot;"/>
    <numFmt numFmtId="176" formatCode="_-* #,##0\ &quot;kn&quot;_-;\-* #,##0\ &quot;kn&quot;_-;_-* &quot;-&quot;\ &quot;kn&quot;_-;_-@_-"/>
    <numFmt numFmtId="177" formatCode="_-* #,##0\ _k_n_-;\-* #,##0\ _k_n_-;_-* &quot;-&quot;\ _k_n_-;_-@_-"/>
    <numFmt numFmtId="178" formatCode="_-* #,##0.00\ &quot;kn&quot;_-;\-* #,##0.00\ &quot;kn&quot;_-;_-* &quot;-&quot;??\ &quot;kn&quot;_-;_-@_-"/>
    <numFmt numFmtId="179" formatCode="_-* #,##0.00\ _k_n_-;\-* #,##0.00\ _k_n_-;_-* &quot;-&quot;??\ _k_n_-;_-@_-"/>
    <numFmt numFmtId="180" formatCode="[$-141A]d\.\ mmmm\ yyyy"/>
    <numFmt numFmtId="181" formatCode="[$-1141A]dd/mm/yyyy;@"/>
    <numFmt numFmtId="182" formatCode="mmm/yyyy"/>
    <numFmt numFmtId="183" formatCode="0.0"/>
    <numFmt numFmtId="184" formatCode="0.000"/>
    <numFmt numFmtId="185" formatCode="0.0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\ \.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10"/>
      <name val="Calibri"/>
      <family val="2"/>
    </font>
    <font>
      <sz val="14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4"/>
      <color indexed="8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b/>
      <sz val="9"/>
      <color indexed="8"/>
      <name val="Calibri"/>
      <family val="0"/>
    </font>
    <font>
      <sz val="9"/>
      <color indexed="8"/>
      <name val="Calibri"/>
      <family val="0"/>
    </font>
    <font>
      <b/>
      <u val="single"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rgb="FFFF0000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Alignment="1" applyProtection="1">
      <alignment/>
      <protection locked="0"/>
    </xf>
    <xf numFmtId="0" fontId="44" fillId="0" borderId="0" xfId="0" applyFont="1" applyFill="1" applyAlignment="1" applyProtection="1">
      <alignment horizontal="right" vertical="center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9" fontId="2" fillId="0" borderId="11" xfId="47" applyNumberFormat="1" applyFont="1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shrinkToFit="1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44" fillId="0" borderId="0" xfId="0" applyFont="1" applyFill="1" applyAlignment="1" applyProtection="1">
      <alignment horizontal="right" vertical="center"/>
      <protection/>
    </xf>
    <xf numFmtId="0" fontId="44" fillId="0" borderId="0" xfId="0" applyFont="1" applyAlignment="1" applyProtection="1">
      <alignment horizontal="right" vertical="center"/>
      <protection/>
    </xf>
    <xf numFmtId="0" fontId="45" fillId="0" borderId="0" xfId="0" applyFont="1" applyAlignment="1" applyProtection="1">
      <alignment vertical="center"/>
      <protection locked="0"/>
    </xf>
    <xf numFmtId="0" fontId="44" fillId="0" borderId="0" xfId="0" applyFont="1" applyAlignment="1" applyProtection="1">
      <alignment horizontal="right" vertical="center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44" fillId="0" borderId="0" xfId="0" applyFont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right" vertical="center"/>
      <protection locked="0"/>
    </xf>
    <xf numFmtId="9" fontId="44" fillId="0" borderId="0" xfId="0" applyNumberFormat="1" applyFont="1" applyFill="1" applyAlignment="1" applyProtection="1">
      <alignment horizontal="left" vertical="center"/>
      <protection/>
    </xf>
    <xf numFmtId="9" fontId="44" fillId="0" borderId="0" xfId="0" applyNumberFormat="1" applyFont="1" applyFill="1" applyAlignment="1" applyProtection="1">
      <alignment horizontal="left"/>
      <protection/>
    </xf>
    <xf numFmtId="0" fontId="44" fillId="0" borderId="0" xfId="0" applyFont="1" applyFill="1" applyAlignment="1" applyProtection="1">
      <alignment horizontal="left" vertical="center"/>
      <protection/>
    </xf>
    <xf numFmtId="0" fontId="44" fillId="0" borderId="0" xfId="0" applyFont="1" applyAlignment="1" applyProtection="1">
      <alignment horizontal="left" vertical="center"/>
      <protection/>
    </xf>
    <xf numFmtId="9" fontId="44" fillId="0" borderId="0" xfId="0" applyNumberFormat="1" applyFont="1" applyFill="1" applyAlignment="1" applyProtection="1">
      <alignment horizontal="left" vertical="center"/>
      <protection locked="0"/>
    </xf>
    <xf numFmtId="0" fontId="2" fillId="0" borderId="11" xfId="47" applyFont="1" applyFill="1" applyBorder="1" applyAlignment="1" applyProtection="1">
      <alignment horizontal="center" vertical="center"/>
      <protection locked="0"/>
    </xf>
    <xf numFmtId="2" fontId="2" fillId="0" borderId="11" xfId="47" applyNumberFormat="1" applyFont="1" applyFill="1" applyBorder="1" applyAlignment="1" applyProtection="1">
      <alignment/>
      <protection locked="0"/>
    </xf>
    <xf numFmtId="49" fontId="2" fillId="0" borderId="0" xfId="47" applyNumberFormat="1" applyFont="1" applyFill="1" applyBorder="1" applyAlignment="1" applyProtection="1">
      <alignment horizontal="right" shrinkToFit="1"/>
      <protection locked="0"/>
    </xf>
    <xf numFmtId="0" fontId="20" fillId="0" borderId="0" xfId="0" applyFont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right" vertical="center"/>
      <protection locked="0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horizontal="right"/>
    </xf>
    <xf numFmtId="0" fontId="2" fillId="0" borderId="0" xfId="0" applyFont="1" applyFill="1" applyAlignment="1" applyProtection="1">
      <alignment horizontal="left" vertical="center"/>
      <protection locked="0"/>
    </xf>
    <xf numFmtId="181" fontId="2" fillId="0" borderId="12" xfId="0" applyNumberFormat="1" applyFont="1" applyFill="1" applyBorder="1" applyAlignment="1" applyProtection="1">
      <alignment horizontal="right" vertical="center"/>
      <protection locked="0"/>
    </xf>
    <xf numFmtId="181" fontId="0" fillId="0" borderId="13" xfId="0" applyNumberFormat="1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48" fillId="0" borderId="0" xfId="0" applyFont="1" applyAlignment="1">
      <alignment/>
    </xf>
    <xf numFmtId="49" fontId="0" fillId="0" borderId="0" xfId="0" applyNumberFormat="1" applyAlignment="1">
      <alignment/>
    </xf>
    <xf numFmtId="0" fontId="24" fillId="0" borderId="0" xfId="0" applyFont="1" applyAlignment="1" applyProtection="1">
      <alignment vertical="center"/>
      <protection locked="0"/>
    </xf>
    <xf numFmtId="183" fontId="2" fillId="0" borderId="11" xfId="47" applyNumberFormat="1" applyFont="1" applyFill="1" applyBorder="1" applyAlignment="1" applyProtection="1">
      <alignment horizontal="center" vertical="center"/>
      <protection locked="0"/>
    </xf>
    <xf numFmtId="49" fontId="25" fillId="0" borderId="10" xfId="0" applyNumberFormat="1" applyFont="1" applyBorder="1" applyAlignment="1" applyProtection="1">
      <alignment horizontal="left" vertical="center"/>
      <protection locked="0"/>
    </xf>
    <xf numFmtId="0" fontId="43" fillId="0" borderId="0" xfId="0" applyFont="1" applyAlignment="1">
      <alignment/>
    </xf>
    <xf numFmtId="2" fontId="0" fillId="0" borderId="11" xfId="0" applyNumberFormat="1" applyFill="1" applyBorder="1" applyAlignment="1" applyProtection="1">
      <alignment horizontal="center" vertical="center" shrinkToFit="1"/>
      <protection locked="0"/>
    </xf>
    <xf numFmtId="2" fontId="0" fillId="0" borderId="13" xfId="0" applyNumberFormat="1" applyFill="1" applyBorder="1" applyAlignment="1" applyProtection="1">
      <alignment horizontal="center" vertical="center" shrinkToFi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49" fontId="43" fillId="0" borderId="0" xfId="0" applyNumberFormat="1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13</xdr:row>
      <xdr:rowOff>38100</xdr:rowOff>
    </xdr:from>
    <xdr:to>
      <xdr:col>11</xdr:col>
      <xdr:colOff>276225</xdr:colOff>
      <xdr:row>35</xdr:row>
      <xdr:rowOff>95250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57175" y="2781300"/>
          <a:ext cx="9906000" cy="4248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                                                                                                                                                         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                                                                                                                    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Ova  Konačna 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ang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ista kandidata istaknuta je od strane direktora škole,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na vidnom mjestu na ulazu u školu dana : 27.01.2021.u 16h.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                            KOMISIJA ZA BODOVANJE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                                                                                                      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 Mirza Suljagić, predsjednik ________________________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                                                                                                      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Anisa Lelić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 član   ________________________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                                                                                                      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3. Azra Dedić, član   _________________________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                                                                                                                                  D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IREKTOR: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                                                                                                                         _________________________________________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                                                                                                                          Mr.sc. Haris Mehmedović,prof.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                                                                                                                                                        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70</xdr:row>
      <xdr:rowOff>0</xdr:rowOff>
    </xdr:from>
    <xdr:to>
      <xdr:col>5</xdr:col>
      <xdr:colOff>609600</xdr:colOff>
      <xdr:row>70</xdr:row>
      <xdr:rowOff>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600075" y="12963525"/>
          <a:ext cx="4772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Napomena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 roku od 24 sata od momenta postavljanja, nezadovoljni kandidat može Komisiji za bodovanje podnijeti zahtjev za preispitivanje liste, iznoseći pri tome svoje primjedbe.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KOMISIJA ZA BODOVANJE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1.Ferida Plavšić,predsjednik ________________________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2.Anisa Lelić, član                    ________________________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3.Amela Ibrić, član                   ________________________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Ova Lista  kandidata istaknuta je dana: 12.01.2018. godine, u 12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sati.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="85" zoomScaleNormal="85" zoomScaleSheetLayoutView="85" zoomScalePageLayoutView="55" workbookViewId="0" topLeftCell="A3">
      <selection activeCell="E6" sqref="E6"/>
    </sheetView>
  </sheetViews>
  <sheetFormatPr defaultColWidth="9.140625" defaultRowHeight="15"/>
  <cols>
    <col min="1" max="1" width="5.00390625" style="2" customWidth="1"/>
    <col min="2" max="2" width="34.57421875" style="11" customWidth="1"/>
    <col min="3" max="3" width="20.57421875" style="11" customWidth="1"/>
    <col min="4" max="5" width="12.140625" style="11" customWidth="1"/>
    <col min="6" max="6" width="8.28125" style="11" customWidth="1"/>
    <col min="7" max="7" width="10.140625" style="4" customWidth="1"/>
    <col min="8" max="8" width="14.140625" style="2" customWidth="1"/>
    <col min="9" max="9" width="9.00390625" style="11" customWidth="1"/>
    <col min="10" max="11" width="11.140625" style="11" customWidth="1"/>
    <col min="12" max="12" width="9.140625" style="3" customWidth="1"/>
    <col min="13" max="13" width="9.140625" style="11" customWidth="1"/>
    <col min="14" max="16384" width="9.140625" style="11" customWidth="1"/>
  </cols>
  <sheetData>
    <row r="1" spans="1:11" ht="13.5" customHeight="1" hidden="1">
      <c r="A1" s="10"/>
      <c r="B1" s="10"/>
      <c r="C1" s="10"/>
      <c r="D1" s="19">
        <v>0.19</v>
      </c>
      <c r="E1" s="19">
        <v>0.2</v>
      </c>
      <c r="F1" s="19">
        <v>0.21</v>
      </c>
      <c r="G1" s="20">
        <v>0.22</v>
      </c>
      <c r="H1" s="19">
        <v>0.23</v>
      </c>
      <c r="I1" s="19">
        <v>0.24</v>
      </c>
      <c r="J1" s="19">
        <v>0.25</v>
      </c>
      <c r="K1" s="19">
        <v>0.3</v>
      </c>
    </row>
    <row r="2" spans="1:11" ht="13.5" customHeight="1" hidden="1">
      <c r="A2" s="10"/>
      <c r="B2" s="10"/>
      <c r="C2" s="10"/>
      <c r="D2" s="23">
        <v>0.08</v>
      </c>
      <c r="E2" s="19">
        <v>0.1</v>
      </c>
      <c r="F2" s="10"/>
      <c r="G2" s="11"/>
      <c r="H2" s="21">
        <v>1</v>
      </c>
      <c r="I2" s="21">
        <v>2</v>
      </c>
      <c r="J2" s="22">
        <v>5</v>
      </c>
      <c r="K2" s="22">
        <v>4</v>
      </c>
    </row>
    <row r="3" spans="2:11" ht="15.75" customHeight="1">
      <c r="B3" s="27" t="s">
        <v>12</v>
      </c>
      <c r="D3" s="5"/>
      <c r="E3" s="12"/>
      <c r="F3" s="12"/>
      <c r="G3" s="12"/>
      <c r="I3" s="13"/>
      <c r="J3" s="13"/>
      <c r="K3" s="11" t="s">
        <v>3</v>
      </c>
    </row>
    <row r="4" spans="2:10" ht="13.5" customHeight="1">
      <c r="B4" s="27"/>
      <c r="D4" s="5"/>
      <c r="E4" s="12"/>
      <c r="F4" s="12"/>
      <c r="J4" s="12"/>
    </row>
    <row r="5" spans="2:11" ht="13.5" customHeight="1">
      <c r="B5" s="10"/>
      <c r="E5" s="41" t="s">
        <v>24</v>
      </c>
      <c r="H5" s="14"/>
      <c r="J5" s="15"/>
      <c r="K5" s="17"/>
    </row>
    <row r="6" spans="2:11" ht="27" customHeight="1">
      <c r="B6" s="43" t="s">
        <v>18</v>
      </c>
      <c r="F6" s="10"/>
      <c r="G6" s="18"/>
      <c r="H6" s="1"/>
      <c r="I6" s="16"/>
      <c r="J6" s="16"/>
      <c r="K6" s="16"/>
    </row>
    <row r="7" spans="1:12" s="7" customFormat="1" ht="60" customHeight="1">
      <c r="A7" s="6" t="s">
        <v>10</v>
      </c>
      <c r="B7" s="6" t="s">
        <v>1</v>
      </c>
      <c r="C7" s="6" t="s">
        <v>2</v>
      </c>
      <c r="D7" s="47" t="s">
        <v>4</v>
      </c>
      <c r="E7" s="48"/>
      <c r="F7" s="6" t="s">
        <v>5</v>
      </c>
      <c r="G7" s="6" t="s">
        <v>0</v>
      </c>
      <c r="H7" s="6" t="s">
        <v>7</v>
      </c>
      <c r="I7" s="6" t="s">
        <v>8</v>
      </c>
      <c r="J7" s="6" t="s">
        <v>6</v>
      </c>
      <c r="K7" s="6" t="s">
        <v>9</v>
      </c>
      <c r="L7" s="28"/>
    </row>
    <row r="8" spans="1:13" s="3" customFormat="1" ht="14.25" customHeight="1">
      <c r="A8" s="6">
        <v>1</v>
      </c>
      <c r="B8" s="9" t="s">
        <v>20</v>
      </c>
      <c r="C8" s="45" t="s">
        <v>19</v>
      </c>
      <c r="D8" s="35">
        <v>38488</v>
      </c>
      <c r="E8" s="34">
        <v>44193</v>
      </c>
      <c r="F8" s="24"/>
      <c r="G8" s="42">
        <v>3</v>
      </c>
      <c r="H8" s="8"/>
      <c r="I8" s="24"/>
      <c r="J8" s="8">
        <v>0.08</v>
      </c>
      <c r="K8" s="25">
        <f>((F8+G8+(DATEDIF(D8,E8,"m")*0.2))*(H8+J8))+F8+G8+(DATEDIF(D8,E8,"m")*0.2)+I8</f>
        <v>43.632</v>
      </c>
      <c r="L8" s="26"/>
      <c r="M8" s="33"/>
    </row>
    <row r="9" spans="1:12" s="3" customFormat="1" ht="14.25" customHeight="1">
      <c r="A9" s="6">
        <v>2</v>
      </c>
      <c r="B9" s="9" t="s">
        <v>16</v>
      </c>
      <c r="C9" s="45" t="s">
        <v>17</v>
      </c>
      <c r="D9" s="35">
        <v>39401</v>
      </c>
      <c r="E9" s="34">
        <v>44193</v>
      </c>
      <c r="F9" s="24"/>
      <c r="G9" s="42">
        <v>3</v>
      </c>
      <c r="H9" s="8">
        <v>0.2</v>
      </c>
      <c r="I9" s="24"/>
      <c r="J9" s="8"/>
      <c r="K9" s="25">
        <f>((F9+G9+(DATEDIF(D9,E9,"m")*0.2))*(H9+J9))+F9+G9+(DATEDIF(D9,E9,"m")*0.2)+I9</f>
        <v>41.28</v>
      </c>
      <c r="L9" s="26"/>
    </row>
    <row r="10" spans="1:12" s="3" customFormat="1" ht="14.25" customHeight="1">
      <c r="A10" s="6">
        <v>3</v>
      </c>
      <c r="B10" s="9" t="s">
        <v>14</v>
      </c>
      <c r="C10" s="46" t="s">
        <v>15</v>
      </c>
      <c r="D10" s="35">
        <v>38882</v>
      </c>
      <c r="E10" s="34">
        <v>44193</v>
      </c>
      <c r="F10" s="24"/>
      <c r="G10" s="42">
        <v>3</v>
      </c>
      <c r="H10" s="8"/>
      <c r="I10" s="24"/>
      <c r="J10" s="8"/>
      <c r="K10" s="25">
        <f>((F10+G10+(DATEDIF(D10,E10,"m")*0.2))*(H10+J10))+F10+G10+(DATEDIF(D10,E10,"m")*0.2)+I10</f>
        <v>37.800000000000004</v>
      </c>
      <c r="L10" s="26"/>
    </row>
    <row r="11" spans="1:12" s="3" customFormat="1" ht="14.25" customHeight="1">
      <c r="A11" s="6">
        <v>4</v>
      </c>
      <c r="B11" s="9" t="s">
        <v>23</v>
      </c>
      <c r="C11" s="45" t="s">
        <v>13</v>
      </c>
      <c r="D11" s="35">
        <v>39260</v>
      </c>
      <c r="E11" s="34">
        <v>44193</v>
      </c>
      <c r="F11" s="24"/>
      <c r="G11" s="42">
        <v>3</v>
      </c>
      <c r="H11" s="8"/>
      <c r="I11" s="24"/>
      <c r="J11" s="8"/>
      <c r="K11" s="25">
        <f>((F11+G11+(DATEDIF(D11,E11,"m")*0.2))*(H11+J11))+F11+G11+(DATEDIF(D11,E11,"m")*0.2)+I11</f>
        <v>35.4</v>
      </c>
      <c r="L11" s="26"/>
    </row>
    <row r="12" spans="1:12" s="3" customFormat="1" ht="14.25" customHeight="1">
      <c r="A12" s="6">
        <v>5</v>
      </c>
      <c r="B12" s="9" t="s">
        <v>21</v>
      </c>
      <c r="C12" s="45" t="s">
        <v>22</v>
      </c>
      <c r="D12" s="35">
        <v>40199</v>
      </c>
      <c r="E12" s="34">
        <v>44193</v>
      </c>
      <c r="F12" s="24"/>
      <c r="G12" s="42">
        <v>3</v>
      </c>
      <c r="H12" s="8"/>
      <c r="I12" s="24"/>
      <c r="J12" s="8"/>
      <c r="K12" s="25">
        <f>((F12+G12+(DATEDIF(D12,E12,"m")*0.2))*(H12+J12))+F12+G12+(DATEDIF(D12,E12,"m")*0.2)+I12</f>
        <v>29.200000000000003</v>
      </c>
      <c r="L12" s="26"/>
    </row>
    <row r="13" ht="15">
      <c r="B13" s="30"/>
    </row>
    <row r="14" ht="15">
      <c r="B14" s="30"/>
    </row>
    <row r="15" ht="15">
      <c r="B15" s="31"/>
    </row>
    <row r="16" ht="15">
      <c r="B16" s="30"/>
    </row>
    <row r="17" ht="15">
      <c r="B17" s="31"/>
    </row>
    <row r="18" ht="15">
      <c r="B18" s="30"/>
    </row>
    <row r="20" ht="15">
      <c r="K20" s="32"/>
    </row>
    <row r="21" ht="15">
      <c r="K21" s="32"/>
    </row>
    <row r="22" ht="15">
      <c r="K22" s="32"/>
    </row>
    <row r="23" ht="15">
      <c r="K23" s="32"/>
    </row>
    <row r="25" spans="2:11" ht="15">
      <c r="B25" s="29"/>
      <c r="K25" s="32"/>
    </row>
    <row r="27" ht="15">
      <c r="K27" s="32"/>
    </row>
    <row r="28" ht="15">
      <c r="K28" s="32"/>
    </row>
  </sheetData>
  <sheetProtection selectLockedCells="1"/>
  <mergeCells count="1">
    <mergeCell ref="D7:E7"/>
  </mergeCells>
  <dataValidations count="5">
    <dataValidation type="list" allowBlank="1" showInputMessage="1" showErrorMessage="1" prompt="Unesi 5 za dobitnika priznanja i odlikovanja.&#10;Unesi 4 za dijete dobitnika priznanja i odlikovanja&#10;ili ostavi prazno." error="Unesi 5 ili 4 ili ostavi prazno" sqref="I8:I12">
      <formula1>$J$2:$K$2</formula1>
    </dataValidation>
    <dataValidation type="list" allowBlank="1" showInputMessage="1" showErrorMessage="1" prompt="Unesi 1 za mentorstvo, 2 za savjetništvo ili ostavi prazno." error="Unesi 1 ili 2 ili ostavi prazno" sqref="F8:F12">
      <formula1>$H$2:$I$2</formula1>
    </dataValidation>
    <dataValidation type="list" allowBlank="1" showInputMessage="1" showErrorMessage="1" prompt="Unesi procentualnu vrijednost uvećanja ili ostavi prazno." error="Unesi broj u rasponu od 19 do 30 ili ostavi prazno&#10;" sqref="H8:H12">
      <formula1>$D$1:$K$1</formula1>
    </dataValidation>
    <dataValidation type="list" allowBlank="1" showInputMessage="1" showErrorMessage="1" prompt="Unesi procentualnu vrijednost uvećanja ili ostavi prazno." error="Unesi 8% ili 10% ili ostavi prazno&#10;" sqref="J8:J12">
      <formula1>$D$2:$E$2</formula1>
    </dataValidation>
    <dataValidation type="decimal" allowBlank="1" showInputMessage="1" showErrorMessage="1" prompt="Unesi od 1,5 do 3 boda." error="Unesi broj u rasponu od 1,5 do 3 ili ostavi prazno" sqref="G8:G12">
      <formula1>1.5</formula1>
      <formula2>3</formula2>
    </dataValidation>
  </dataValidations>
  <printOptions/>
  <pageMargins left="0.6692913385826772" right="0.6692913385826772" top="0.5905511811023623" bottom="0.5905511811023623" header="0.31496062992125984" footer="0.31496062992125984"/>
  <pageSetup horizontalDpi="600" verticalDpi="600" orientation="landscape" paperSize="9" scale="85" r:id="rId2"/>
  <headerFooter>
    <oddFooter>&amp;C&amp;P/&amp;N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70"/>
  <sheetViews>
    <sheetView zoomScaleSheetLayoutView="85" zoomScalePageLayoutView="0" workbookViewId="0" topLeftCell="A1">
      <selection activeCell="D67" sqref="D67"/>
    </sheetView>
  </sheetViews>
  <sheetFormatPr defaultColWidth="9.140625" defaultRowHeight="15"/>
  <cols>
    <col min="1" max="2" width="9.140625" style="0" customWidth="1"/>
    <col min="3" max="3" width="6.28125" style="0" customWidth="1"/>
    <col min="4" max="4" width="37.7109375" style="0" customWidth="1"/>
    <col min="5" max="5" width="9.140625" style="0" customWidth="1"/>
  </cols>
  <sheetData>
    <row r="1" ht="18.75">
      <c r="B1" s="39" t="str">
        <f>predmet!B3</f>
        <v>JU Prva OŠ Srebrenik</v>
      </c>
    </row>
    <row r="2" ht="18.75">
      <c r="B2" s="39"/>
    </row>
    <row r="3" ht="14.25" customHeight="1"/>
    <row r="4" spans="2:7" ht="28.5" customHeight="1">
      <c r="B4" s="49" t="str">
        <f>predmet!B6</f>
        <v>radno mjesto: 46.1. nastavnik hemije, 12 časova na određeno vrijeme</v>
      </c>
      <c r="C4" s="49"/>
      <c r="D4" s="49"/>
      <c r="E4" s="49"/>
      <c r="F4" s="49"/>
      <c r="G4" s="49"/>
    </row>
    <row r="5" ht="14.25" customHeight="1">
      <c r="B5" s="40"/>
    </row>
    <row r="6" ht="14.25" customHeight="1">
      <c r="B6" s="44" t="s">
        <v>11</v>
      </c>
    </row>
    <row r="7" spans="3:4" ht="14.25" customHeight="1">
      <c r="C7" s="38" t="str">
        <f>predmet!A7</f>
        <v>R. br.</v>
      </c>
      <c r="D7" s="38" t="str">
        <f>predmet!B7</f>
        <v>Ime i prezime kandidata</v>
      </c>
    </row>
    <row r="8" spans="3:4" ht="14.25" customHeight="1">
      <c r="C8" s="37">
        <f>predmet!A8</f>
        <v>1</v>
      </c>
      <c r="D8" s="36" t="str">
        <f>predmet!B8</f>
        <v>Almir(Ahmet)Tupajić</v>
      </c>
    </row>
    <row r="9" spans="3:4" ht="14.25" customHeight="1">
      <c r="C9" s="37" t="e">
        <f>predmet!#REF!</f>
        <v>#REF!</v>
      </c>
      <c r="D9" s="36" t="e">
        <f>predmet!#REF!</f>
        <v>#REF!</v>
      </c>
    </row>
    <row r="10" spans="3:4" ht="14.25" customHeight="1">
      <c r="C10" s="37">
        <f>predmet!A9</f>
        <v>2</v>
      </c>
      <c r="D10" s="36" t="str">
        <f>predmet!B9</f>
        <v>Elvir(Ohran)Dizdarević</v>
      </c>
    </row>
    <row r="11" spans="3:4" ht="14.25" customHeight="1">
      <c r="C11" s="37">
        <f>predmet!A10</f>
        <v>3</v>
      </c>
      <c r="D11" s="36" t="str">
        <f>predmet!B10</f>
        <v>Alma(Adem)Tufekčić</v>
      </c>
    </row>
    <row r="12" spans="3:4" ht="14.25" customHeight="1">
      <c r="C12" s="37">
        <f>predmet!A11</f>
        <v>4</v>
      </c>
      <c r="D12" s="36" t="str">
        <f>predmet!B11</f>
        <v>Fadila( Fadil) Hamidović</v>
      </c>
    </row>
    <row r="13" spans="3:4" ht="14.25" customHeight="1">
      <c r="C13" s="37" t="e">
        <f>predmet!#REF!</f>
        <v>#REF!</v>
      </c>
      <c r="D13" s="36" t="e">
        <f>predmet!#REF!</f>
        <v>#REF!</v>
      </c>
    </row>
    <row r="14" spans="3:4" ht="14.25" customHeight="1">
      <c r="C14" s="37" t="e">
        <f>predmet!#REF!</f>
        <v>#REF!</v>
      </c>
      <c r="D14" s="36" t="e">
        <f>predmet!#REF!</f>
        <v>#REF!</v>
      </c>
    </row>
    <row r="15" spans="3:4" ht="14.25" customHeight="1">
      <c r="C15" s="37">
        <f>predmet!A12</f>
        <v>5</v>
      </c>
      <c r="D15" s="36" t="str">
        <f>predmet!B12</f>
        <v>Damira(Rašid) Mekić</v>
      </c>
    </row>
    <row r="16" spans="3:4" ht="14.25" customHeight="1">
      <c r="C16" s="37" t="e">
        <f>predmet!#REF!</f>
        <v>#REF!</v>
      </c>
      <c r="D16" s="36" t="e">
        <f>predmet!#REF!</f>
        <v>#REF!</v>
      </c>
    </row>
    <row r="17" spans="3:4" ht="14.25" customHeight="1">
      <c r="C17" s="37" t="e">
        <f>predmet!#REF!</f>
        <v>#REF!</v>
      </c>
      <c r="D17" s="36" t="e">
        <f>predmet!#REF!</f>
        <v>#REF!</v>
      </c>
    </row>
    <row r="18" spans="3:4" ht="14.25" customHeight="1">
      <c r="C18" s="37" t="e">
        <f>predmet!#REF!</f>
        <v>#REF!</v>
      </c>
      <c r="D18" s="36" t="e">
        <f>predmet!#REF!</f>
        <v>#REF!</v>
      </c>
    </row>
    <row r="19" spans="3:4" ht="14.25" customHeight="1">
      <c r="C19" s="37" t="e">
        <f>predmet!#REF!</f>
        <v>#REF!</v>
      </c>
      <c r="D19" s="36" t="e">
        <f>predmet!#REF!</f>
        <v>#REF!</v>
      </c>
    </row>
    <row r="20" spans="3:4" ht="14.25" customHeight="1">
      <c r="C20" s="37" t="e">
        <f>predmet!#REF!</f>
        <v>#REF!</v>
      </c>
      <c r="D20" s="36" t="e">
        <f>predmet!#REF!</f>
        <v>#REF!</v>
      </c>
    </row>
    <row r="21" spans="3:4" ht="14.25" customHeight="1">
      <c r="C21" s="37" t="e">
        <f>predmet!#REF!</f>
        <v>#REF!</v>
      </c>
      <c r="D21" s="36" t="e">
        <f>predmet!#REF!</f>
        <v>#REF!</v>
      </c>
    </row>
    <row r="22" spans="3:4" ht="14.25" customHeight="1">
      <c r="C22" s="37"/>
      <c r="D22" s="36"/>
    </row>
    <row r="23" spans="3:4" ht="14.25" customHeight="1">
      <c r="C23" s="37"/>
      <c r="D23" s="36"/>
    </row>
    <row r="24" spans="3:4" ht="14.25" customHeight="1">
      <c r="C24" s="37"/>
      <c r="D24" s="36"/>
    </row>
    <row r="25" spans="3:4" ht="14.25" customHeight="1">
      <c r="C25" s="37"/>
      <c r="D25" s="36"/>
    </row>
    <row r="26" spans="3:4" ht="14.25" customHeight="1">
      <c r="C26" s="37"/>
      <c r="D26" s="36"/>
    </row>
    <row r="27" spans="3:4" ht="14.25" customHeight="1">
      <c r="C27" s="37"/>
      <c r="D27" s="36"/>
    </row>
    <row r="28" spans="3:4" ht="14.25" customHeight="1">
      <c r="C28" s="37"/>
      <c r="D28" s="36"/>
    </row>
    <row r="29" spans="3:4" ht="14.25" customHeight="1">
      <c r="C29" s="37"/>
      <c r="D29" s="36"/>
    </row>
    <row r="30" spans="3:4" ht="14.25" customHeight="1">
      <c r="C30" s="37"/>
      <c r="D30" s="36"/>
    </row>
    <row r="31" spans="3:4" ht="14.25" customHeight="1">
      <c r="C31" s="37"/>
      <c r="D31" s="36"/>
    </row>
    <row r="32" spans="3:4" ht="14.25" customHeight="1">
      <c r="C32" s="37"/>
      <c r="D32" s="36"/>
    </row>
    <row r="33" spans="3:4" ht="14.25" customHeight="1">
      <c r="C33" s="37"/>
      <c r="D33" s="36"/>
    </row>
    <row r="34" spans="3:4" ht="14.25" customHeight="1">
      <c r="C34" s="37"/>
      <c r="D34" s="36"/>
    </row>
    <row r="35" spans="3:4" ht="14.25" customHeight="1">
      <c r="C35" s="37"/>
      <c r="D35" s="36"/>
    </row>
    <row r="36" spans="3:4" ht="14.25" customHeight="1">
      <c r="C36" s="37"/>
      <c r="D36" s="36"/>
    </row>
    <row r="37" spans="3:4" ht="14.25" customHeight="1">
      <c r="C37" s="37"/>
      <c r="D37" s="36"/>
    </row>
    <row r="38" spans="3:4" ht="14.25" customHeight="1">
      <c r="C38" s="37"/>
      <c r="D38" s="36"/>
    </row>
    <row r="39" spans="3:4" ht="14.25" customHeight="1">
      <c r="C39" s="37"/>
      <c r="D39" s="36"/>
    </row>
    <row r="40" spans="3:4" ht="14.25" customHeight="1">
      <c r="C40" s="37"/>
      <c r="D40" s="36"/>
    </row>
    <row r="41" spans="3:4" ht="14.25" customHeight="1">
      <c r="C41" s="37"/>
      <c r="D41" s="36"/>
    </row>
    <row r="42" spans="3:4" ht="14.25" customHeight="1">
      <c r="C42" s="37"/>
      <c r="D42" s="36"/>
    </row>
    <row r="43" spans="3:4" ht="14.25" customHeight="1">
      <c r="C43" s="37"/>
      <c r="D43" s="36"/>
    </row>
    <row r="44" spans="3:4" ht="14.25" customHeight="1">
      <c r="C44" s="37"/>
      <c r="D44" s="36"/>
    </row>
    <row r="45" spans="3:4" ht="14.25" customHeight="1">
      <c r="C45" s="37"/>
      <c r="D45" s="36"/>
    </row>
    <row r="46" spans="3:4" ht="14.25" customHeight="1">
      <c r="C46" s="37"/>
      <c r="D46" s="36"/>
    </row>
    <row r="47" spans="3:4" ht="14.25" customHeight="1">
      <c r="C47" s="37"/>
      <c r="D47" s="36"/>
    </row>
    <row r="48" spans="3:4" ht="14.25" customHeight="1">
      <c r="C48" s="37"/>
      <c r="D48" s="36"/>
    </row>
    <row r="49" spans="3:4" ht="14.25" customHeight="1">
      <c r="C49" s="37"/>
      <c r="D49" s="36"/>
    </row>
    <row r="50" spans="3:4" ht="14.25" customHeight="1">
      <c r="C50" s="37"/>
      <c r="D50" s="36"/>
    </row>
    <row r="51" spans="3:4" ht="14.25" customHeight="1">
      <c r="C51" s="37"/>
      <c r="D51" s="36"/>
    </row>
    <row r="52" spans="3:4" ht="14.25" customHeight="1">
      <c r="C52" s="37"/>
      <c r="D52" s="36"/>
    </row>
    <row r="53" spans="3:4" ht="14.25" customHeight="1">
      <c r="C53" s="37"/>
      <c r="D53" s="36"/>
    </row>
    <row r="54" spans="3:4" ht="14.25" customHeight="1">
      <c r="C54" s="37"/>
      <c r="D54" s="36"/>
    </row>
    <row r="55" spans="3:4" ht="14.25" customHeight="1">
      <c r="C55" s="37"/>
      <c r="D55" s="36"/>
    </row>
    <row r="56" spans="3:4" ht="14.25" customHeight="1">
      <c r="C56" s="37"/>
      <c r="D56" s="36"/>
    </row>
    <row r="57" spans="3:4" ht="14.25" customHeight="1">
      <c r="C57" s="37"/>
      <c r="D57" s="36"/>
    </row>
    <row r="58" spans="3:4" ht="14.25" customHeight="1">
      <c r="C58" s="37"/>
      <c r="D58" s="36"/>
    </row>
    <row r="59" spans="3:4" ht="14.25" customHeight="1">
      <c r="C59" s="37"/>
      <c r="D59" s="36"/>
    </row>
    <row r="60" spans="3:4" ht="14.25" customHeight="1">
      <c r="C60" s="37"/>
      <c r="D60" s="36"/>
    </row>
    <row r="61" spans="3:4" ht="14.25" customHeight="1">
      <c r="C61" s="37"/>
      <c r="D61" s="36"/>
    </row>
    <row r="62" spans="3:4" ht="14.25" customHeight="1">
      <c r="C62" s="37"/>
      <c r="D62" s="36"/>
    </row>
    <row r="63" spans="3:4" ht="14.25" customHeight="1">
      <c r="C63" s="37"/>
      <c r="D63" s="36"/>
    </row>
    <row r="64" spans="3:4" ht="14.25" customHeight="1">
      <c r="C64" s="37"/>
      <c r="D64" s="36"/>
    </row>
    <row r="65" spans="3:4" ht="14.25" customHeight="1">
      <c r="C65" s="37"/>
      <c r="D65" s="36"/>
    </row>
    <row r="66" spans="3:4" ht="14.25" customHeight="1">
      <c r="C66" s="37"/>
      <c r="D66" s="36"/>
    </row>
    <row r="67" spans="3:4" ht="14.25" customHeight="1">
      <c r="C67" s="37"/>
      <c r="D67" s="36"/>
    </row>
    <row r="68" spans="3:4" ht="14.25" customHeight="1">
      <c r="C68" s="37"/>
      <c r="D68" s="36"/>
    </row>
    <row r="69" spans="3:4" ht="14.25" customHeight="1">
      <c r="C69" s="37"/>
      <c r="D69" s="36"/>
    </row>
    <row r="70" spans="3:4" ht="14.25" customHeight="1">
      <c r="C70" s="37"/>
      <c r="D70" s="36"/>
    </row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</sheetData>
  <sheetProtection/>
  <mergeCells count="1">
    <mergeCell ref="B4:G4"/>
  </mergeCells>
  <printOptions/>
  <pageMargins left="0.6692913385826772" right="0.6692913385826772" top="0.5905511811023623" bottom="0.5905511811023623" header="0.31496062992125984" footer="0.31496062992125984"/>
  <pageSetup horizontalDpi="600" verticalDpi="600" orientation="portrait" paperSize="9" scale="85" r:id="rId2"/>
  <headerFooter>
    <oddFooter>&amp;C&amp;P/&amp;N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Nijaz</dc:creator>
  <cp:keywords/>
  <dc:description/>
  <cp:lastModifiedBy>seki</cp:lastModifiedBy>
  <cp:lastPrinted>2021-01-08T08:39:39Z</cp:lastPrinted>
  <dcterms:created xsi:type="dcterms:W3CDTF">2014-08-15T20:52:52Z</dcterms:created>
  <dcterms:modified xsi:type="dcterms:W3CDTF">2021-01-25T19:51:37Z</dcterms:modified>
  <cp:category/>
  <cp:version/>
  <cp:contentType/>
  <cp:contentStatus/>
</cp:coreProperties>
</file>