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'predmet'!$A$3:$K$87</definedName>
    <definedName name="zlatni" localSheetId="0" comment="DA">'predmet'!#REF!</definedName>
  </definedNames>
  <calcPr fullCalcOnLoad="1"/>
</workbook>
</file>

<file path=xl/sharedStrings.xml><?xml version="1.0" encoding="utf-8"?>
<sst xmlns="http://schemas.openxmlformats.org/spreadsheetml/2006/main" count="123" uniqueCount="78">
  <si>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</si>
  <si>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</si>
  <si>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</si>
  <si>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</si>
  <si>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</si>
  <si>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</si>
  <si>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</si>
  <si>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</si>
  <si>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</si>
  <si>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</si>
  <si>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</si>
  <si>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</si>
  <si>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</si>
  <si>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</si>
  <si>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r>
      <t>(radno mjesto: 48.14.Nastavnik razredne nastave, 1 izvršilac, na punu normu, na određeno vrijeme</t>
    </r>
    <r>
      <rPr>
        <b/>
        <sz val="11"/>
        <rFont val="Calibri"/>
        <family val="2"/>
      </rPr>
      <t>)</t>
    </r>
  </si>
  <si>
    <t>Alma (Enes) Azabagić</t>
  </si>
  <si>
    <t>Tuzla</t>
  </si>
  <si>
    <t>Amra (Ismet) Hrvanović</t>
  </si>
  <si>
    <t>Lukavac</t>
  </si>
  <si>
    <t>Amira (Samid) Ćoralić</t>
  </si>
  <si>
    <t>Špionica</t>
  </si>
  <si>
    <t>Armela (Osmo) Sprečaković</t>
  </si>
  <si>
    <t>Albin (Alija) Huskić</t>
  </si>
  <si>
    <t>Banovići</t>
  </si>
  <si>
    <t>Ehlimana (Bego) Mutapčić</t>
  </si>
  <si>
    <t>Srebrenik</t>
  </si>
  <si>
    <t>Tifa (Nusret) Hodžić</t>
  </si>
  <si>
    <t>Enisa (Refik) Mašić Aljukić</t>
  </si>
  <si>
    <t>Eldina (Zijad) Imširović</t>
  </si>
  <si>
    <t>Merima (Izet) Hadžiavdić</t>
  </si>
  <si>
    <t>Živinice</t>
  </si>
  <si>
    <t>Melisa (Šefik) Okičić</t>
  </si>
  <si>
    <t>Sanela (Džemal) Sarajlić</t>
  </si>
  <si>
    <t>Dženisa (Ahmet) Mešanović</t>
  </si>
  <si>
    <t>Gradačac</t>
  </si>
  <si>
    <t>Azra ( Nazif) Isić</t>
  </si>
  <si>
    <t>Selma (Seid) Dervišagić</t>
  </si>
  <si>
    <t>Sanela (Esad) Murgić</t>
  </si>
  <si>
    <t>Senada (Hazim) Smajlović</t>
  </si>
  <si>
    <t>Emir (Izudin) Džombić</t>
  </si>
  <si>
    <t>Edita (Esad)Avdić</t>
  </si>
  <si>
    <t>Sead (Šaban) Mahovkić</t>
  </si>
  <si>
    <t>Sanja (Miralem)Merdanović</t>
  </si>
  <si>
    <t>Armela (Refik) Drapić</t>
  </si>
  <si>
    <t>Samira (Avdo) Rehić</t>
  </si>
  <si>
    <t>Tina (Hajrudin) Aščić</t>
  </si>
  <si>
    <t>Kalesija</t>
  </si>
  <si>
    <t>Edita (Vahid) Junuzović</t>
  </si>
  <si>
    <t>Asif (Džemal) Alibegović</t>
  </si>
  <si>
    <t>Gračanica</t>
  </si>
  <si>
    <t>Eldisa (Ramiz) Dostović</t>
  </si>
  <si>
    <t>Edina (Salih) Demirović</t>
  </si>
  <si>
    <t>Ilda (Safet) Sandžić</t>
  </si>
  <si>
    <t>Adela (Pašan) Džafić</t>
  </si>
  <si>
    <t>Sabina (Hamdija) Suljević</t>
  </si>
  <si>
    <t>Elvida (Šahbaz) Zahirović</t>
  </si>
  <si>
    <t>Arnela (Nazif) Jašarević</t>
  </si>
  <si>
    <t>Ermina (Senad) Selimović</t>
  </si>
  <si>
    <t>Elvisa (Mehmed)Mujčić</t>
  </si>
  <si>
    <t>Mevlida ( Avdo) Musić</t>
  </si>
  <si>
    <t xml:space="preserve">Indira (Irfan) Zelenturović </t>
  </si>
  <si>
    <t>Fatima ( Džemal) Muminović</t>
  </si>
  <si>
    <t>Anisa (Ahmet) Đuzić</t>
  </si>
  <si>
    <t>Mirnesa (Smajil) Mujić</t>
  </si>
  <si>
    <t>Alma (Kasim) Ibrišević</t>
  </si>
  <si>
    <t>Sanita (Suad) Bajramović</t>
  </si>
  <si>
    <t>Alma ( Asim) Hodžić</t>
  </si>
  <si>
    <t>Almir (Agan) Dorić</t>
  </si>
  <si>
    <t>Ajša (Bego) Bećirović</t>
  </si>
  <si>
    <t>Edita (Šehzad) Zahirović</t>
  </si>
  <si>
    <t>Mersiha (Miralem) Imširović</t>
  </si>
  <si>
    <t>Nihad (Džemal) Nezić Kondžić</t>
  </si>
  <si>
    <t>Jasmina ( Rasim) Kurbašić</t>
  </si>
  <si>
    <t>Erna (Sakib) Sinanović</t>
  </si>
  <si>
    <t>Jasmina (Hasib) Halilović</t>
  </si>
  <si>
    <t>Nihada (Rifet) Bosankić</t>
  </si>
  <si>
    <t>Mirela (Mehmed) Krajinović</t>
  </si>
  <si>
    <t>Azemina ( Osman) Husić</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</si>
</sst>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5">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9"/>
      <color indexed="8"/>
      <name val="Calibri"/>
      <family val="0"/>
    </font>
    <font>
      <b/>
      <sz val="9"/>
      <color indexed="8"/>
      <name val="Calibri"/>
      <family val="0"/>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5">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9"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9" fillId="0" borderId="0" xfId="0" applyFont="1" applyFill="1" applyAlignment="1" applyProtection="1">
      <alignment horizontal="right" vertical="center"/>
      <protection/>
    </xf>
    <xf numFmtId="0" fontId="49" fillId="0" borderId="0" xfId="0" applyFont="1" applyAlignment="1" applyProtection="1">
      <alignment horizontal="right" vertical="center"/>
      <protection/>
    </xf>
    <xf numFmtId="0" fontId="50" fillId="0" borderId="0" xfId="0" applyFont="1" applyAlignment="1" applyProtection="1">
      <alignment vertical="center"/>
      <protection locked="0"/>
    </xf>
    <xf numFmtId="0" fontId="49"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9"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9" fillId="0" borderId="0" xfId="0" applyNumberFormat="1" applyFont="1" applyFill="1" applyAlignment="1" applyProtection="1">
      <alignment horizontal="left" vertical="center"/>
      <protection/>
    </xf>
    <xf numFmtId="9" fontId="49" fillId="0" borderId="0" xfId="0" applyNumberFormat="1" applyFont="1" applyFill="1" applyAlignment="1" applyProtection="1">
      <alignment horizontal="left"/>
      <protection/>
    </xf>
    <xf numFmtId="0" fontId="49" fillId="0" borderId="0" xfId="0" applyFont="1" applyFill="1" applyAlignment="1" applyProtection="1">
      <alignment horizontal="left" vertical="center"/>
      <protection/>
    </xf>
    <xf numFmtId="0" fontId="49" fillId="0" borderId="0" xfId="0" applyFont="1" applyAlignment="1" applyProtection="1">
      <alignment horizontal="left" vertical="center"/>
      <protection/>
    </xf>
    <xf numFmtId="9" fontId="49"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3"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3"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4" fillId="0" borderId="0" xfId="0" applyFont="1" applyAlignment="1">
      <alignment/>
    </xf>
    <xf numFmtId="49" fontId="0" fillId="0" borderId="0" xfId="0" applyNumberFormat="1" applyAlignment="1">
      <alignment/>
    </xf>
    <xf numFmtId="0" fontId="28" fillId="0" borderId="0" xfId="0" applyFont="1" applyAlignment="1" applyProtection="1">
      <alignment vertical="center"/>
      <protection locked="0"/>
    </xf>
    <xf numFmtId="175" fontId="2" fillId="0" borderId="11" xfId="48"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8"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8"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61</xdr:row>
      <xdr:rowOff>142875</xdr:rowOff>
    </xdr:from>
    <xdr:to>
      <xdr:col>11</xdr:col>
      <xdr:colOff>495300</xdr:colOff>
      <xdr:row>87</xdr:row>
      <xdr:rowOff>171450</xdr:rowOff>
    </xdr:to>
    <xdr:sp>
      <xdr:nvSpPr>
        <xdr:cNvPr id="1" name="TextBox 1"/>
        <xdr:cNvSpPr txBox="1">
          <a:spLocks noChangeArrowheads="1"/>
        </xdr:cNvSpPr>
      </xdr:nvSpPr>
      <xdr:spPr>
        <a:xfrm>
          <a:off x="342900" y="11563350"/>
          <a:ext cx="10039350" cy="4972050"/>
        </a:xfrm>
        <a:prstGeom prst="rect">
          <a:avLst/>
        </a:prstGeom>
        <a:solidFill>
          <a:srgbClr val="FFFFFF"/>
        </a:solidFill>
        <a:ln w="9525" cmpd="sng">
          <a:noFill/>
        </a:ln>
      </xdr:spPr>
      <xdr:txBody>
        <a:bodyPr vertOverflow="clip" wrap="square"/>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Liste kandidata, u roku od</a:t>
          </a:r>
          <a:r>
            <a:rPr lang="en-US" cap="none" sz="900" b="0" i="0" u="none" baseline="0">
              <a:solidFill>
                <a:srgbClr val="000000"/>
              </a:solidFill>
              <a:latin typeface="Calibri"/>
              <a:ea typeface="Calibri"/>
              <a:cs typeface="Calibri"/>
            </a:rPr>
            <a:t> 24 sati od</a:t>
          </a:r>
          <a:r>
            <a:rPr lang="en-US" cap="none" sz="900" b="0" i="0" u="none" baseline="0">
              <a:solidFill>
                <a:srgbClr val="000000"/>
              </a:solidFill>
              <a:latin typeface="Calibri"/>
              <a:ea typeface="Calibri"/>
              <a:cs typeface="Calibri"/>
            </a:rPr>
            <a:t> sata njenog isticanja, nezadovoljni kandidat može izjaviti prigovor Komisiji</a:t>
          </a:r>
          <a:r>
            <a:rPr lang="en-US" cap="none" sz="900" b="0" i="0" u="none" baseline="0">
              <a:solidFill>
                <a:srgbClr val="000000"/>
              </a:solidFill>
              <a:latin typeface="Calibri"/>
              <a:ea typeface="Calibri"/>
              <a:cs typeface="Calibri"/>
            </a:rPr>
            <a:t> za bodovanje.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Sabrina</a:t>
          </a:r>
          <a:r>
            <a:rPr lang="en-US" cap="none" sz="1100" b="1" i="0" u="none" baseline="0">
              <a:solidFill>
                <a:srgbClr val="000000"/>
              </a:solidFill>
              <a:latin typeface="Calibri"/>
              <a:ea typeface="Calibri"/>
              <a:cs typeface="Calibri"/>
            </a:rPr>
            <a:t> Kovač </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Anisa Lelić        </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Amela</a:t>
          </a:r>
          <a:r>
            <a:rPr lang="en-US" cap="none" sz="1100" b="1" i="0" u="none" baseline="0">
              <a:solidFill>
                <a:srgbClr val="000000"/>
              </a:solidFill>
              <a:latin typeface="Calibri"/>
              <a:ea typeface="Calibri"/>
              <a:cs typeface="Calibri"/>
            </a:rPr>
            <a:t> Ibrić      , </a:t>
          </a:r>
          <a:r>
            <a:rPr lang="en-US" cap="none" sz="1100" b="1" i="0" u="none" baseline="0">
              <a:solidFill>
                <a:srgbClr val="000000"/>
              </a:solidFill>
              <a:latin typeface="Calibri"/>
              <a:ea typeface="Calibri"/>
              <a:cs typeface="Calibri"/>
            </a:rPr>
            <a:t>član                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06.08.2021.godine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VD.D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Edisa Muratović,prof.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9"/>
  <sheetViews>
    <sheetView tabSelected="1" zoomScale="85" zoomScaleNormal="85" zoomScaleSheetLayoutView="85" zoomScalePageLayoutView="55" workbookViewId="0" topLeftCell="A45">
      <selection activeCell="R66" sqref="R66"/>
    </sheetView>
  </sheetViews>
  <sheetFormatPr defaultColWidth="9.140625" defaultRowHeight="15"/>
  <cols>
    <col min="1" max="1" width="5.00390625" style="3" customWidth="1"/>
    <col min="2" max="2" width="34.57421875" style="13" customWidth="1"/>
    <col min="3" max="3" width="20.57421875" style="13" customWidth="1"/>
    <col min="4" max="5" width="12.140625" style="13" customWidth="1"/>
    <col min="6" max="6" width="8.28125" style="13" customWidth="1"/>
    <col min="7" max="7" width="10.140625" style="5" customWidth="1"/>
    <col min="8" max="8" width="14.140625" style="3" customWidth="1"/>
    <col min="9" max="9" width="9.00390625" style="13" customWidth="1"/>
    <col min="10" max="11" width="11.140625" style="13" customWidth="1"/>
    <col min="12" max="12" width="9.140625" style="4" customWidth="1"/>
    <col min="13" max="13" width="9.140625" style="13" customWidth="1"/>
    <col min="14" max="16384" width="9.140625" style="13" customWidth="1"/>
  </cols>
  <sheetData>
    <row r="1" spans="1:11" ht="13.5" customHeight="1" hidden="1">
      <c r="A1" s="12"/>
      <c r="B1" s="12"/>
      <c r="C1" s="12"/>
      <c r="D1" s="21">
        <v>0.19</v>
      </c>
      <c r="E1" s="21">
        <v>0.2</v>
      </c>
      <c r="F1" s="21">
        <v>0.21</v>
      </c>
      <c r="G1" s="22">
        <v>0.22</v>
      </c>
      <c r="H1" s="21">
        <v>0.23</v>
      </c>
      <c r="I1" s="21">
        <v>0.24</v>
      </c>
      <c r="J1" s="21">
        <v>0.25</v>
      </c>
      <c r="K1" s="21">
        <v>0.3</v>
      </c>
    </row>
    <row r="2" spans="1:11" ht="13.5" customHeight="1" hidden="1">
      <c r="A2" s="12"/>
      <c r="B2" s="12"/>
      <c r="C2" s="12"/>
      <c r="D2" s="25">
        <v>0.08</v>
      </c>
      <c r="E2" s="21">
        <v>0.1</v>
      </c>
      <c r="F2" s="12"/>
      <c r="G2" s="13"/>
      <c r="H2" s="23">
        <v>1</v>
      </c>
      <c r="I2" s="23">
        <v>2</v>
      </c>
      <c r="J2" s="24">
        <v>5</v>
      </c>
      <c r="K2" s="24">
        <v>4</v>
      </c>
    </row>
    <row r="3" spans="2:11" ht="15.75" customHeight="1">
      <c r="B3" s="29" t="s">
        <v>13</v>
      </c>
      <c r="D3" s="6"/>
      <c r="E3" s="14"/>
      <c r="F3" s="14"/>
      <c r="G3" s="14"/>
      <c r="I3" s="15"/>
      <c r="J3" s="15"/>
      <c r="K3" s="13" t="s">
        <v>3</v>
      </c>
    </row>
    <row r="4" spans="2:10" ht="13.5" customHeight="1">
      <c r="B4" s="29"/>
      <c r="D4" s="6"/>
      <c r="E4" s="14"/>
      <c r="F4" s="14"/>
      <c r="J4" s="14"/>
    </row>
    <row r="5" spans="2:11" ht="13.5" customHeight="1">
      <c r="B5" s="12"/>
      <c r="E5" s="48" t="s">
        <v>12</v>
      </c>
      <c r="H5" s="16"/>
      <c r="J5" s="17"/>
      <c r="K5" s="19"/>
    </row>
    <row r="6" spans="2:11" ht="27" customHeight="1">
      <c r="B6" s="50" t="s">
        <v>14</v>
      </c>
      <c r="F6" s="12"/>
      <c r="G6" s="20"/>
      <c r="H6" s="1"/>
      <c r="I6" s="18"/>
      <c r="J6" s="18"/>
      <c r="K6" s="18"/>
    </row>
    <row r="7" spans="1:12" s="8" customFormat="1" ht="60" customHeight="1">
      <c r="A7" s="7" t="s">
        <v>10</v>
      </c>
      <c r="B7" s="7" t="s">
        <v>1</v>
      </c>
      <c r="C7" s="7" t="s">
        <v>2</v>
      </c>
      <c r="D7" s="52" t="s">
        <v>4</v>
      </c>
      <c r="E7" s="53"/>
      <c r="F7" s="7" t="s">
        <v>5</v>
      </c>
      <c r="G7" s="7" t="s">
        <v>0</v>
      </c>
      <c r="H7" s="7" t="s">
        <v>7</v>
      </c>
      <c r="I7" s="7" t="s">
        <v>8</v>
      </c>
      <c r="J7" s="7" t="s">
        <v>6</v>
      </c>
      <c r="K7" s="7" t="s">
        <v>9</v>
      </c>
      <c r="L7" s="30"/>
    </row>
    <row r="8" spans="1:13" s="4" customFormat="1" ht="14.25" customHeight="1">
      <c r="A8" s="7">
        <v>1</v>
      </c>
      <c r="B8" s="10" t="s">
        <v>51</v>
      </c>
      <c r="C8" s="11" t="s">
        <v>16</v>
      </c>
      <c r="D8" s="42">
        <v>37911</v>
      </c>
      <c r="E8" s="41">
        <v>44403</v>
      </c>
      <c r="F8" s="26">
        <v>1</v>
      </c>
      <c r="G8" s="49"/>
      <c r="H8" s="9">
        <v>0.2</v>
      </c>
      <c r="I8" s="26"/>
      <c r="J8" s="9"/>
      <c r="K8" s="27">
        <f aca="true" t="shared" si="0" ref="K8:K39">((F8+G8+(DATEDIF(D8,E8,"m")*0.2))*(H8+J8))+F8+G8+(DATEDIF(D8,E8,"m")*0.2)+I8</f>
        <v>52.32</v>
      </c>
      <c r="L8" s="28"/>
      <c r="M8" s="39"/>
    </row>
    <row r="9" spans="1:12" s="4" customFormat="1" ht="14.25" customHeight="1">
      <c r="A9" s="7">
        <v>2</v>
      </c>
      <c r="B9" s="10" t="s">
        <v>27</v>
      </c>
      <c r="C9" s="11" t="s">
        <v>18</v>
      </c>
      <c r="D9" s="42">
        <v>36948</v>
      </c>
      <c r="E9" s="41">
        <v>44403</v>
      </c>
      <c r="F9" s="26"/>
      <c r="G9" s="49"/>
      <c r="H9" s="9"/>
      <c r="I9" s="26"/>
      <c r="J9" s="9"/>
      <c r="K9" s="27">
        <f t="shared" si="0"/>
        <v>49</v>
      </c>
      <c r="L9" s="28"/>
    </row>
    <row r="10" spans="1:12" s="4" customFormat="1" ht="14.25" customHeight="1">
      <c r="A10" s="7">
        <v>3</v>
      </c>
      <c r="B10" s="10" t="s">
        <v>22</v>
      </c>
      <c r="C10" s="11" t="s">
        <v>23</v>
      </c>
      <c r="D10" s="42">
        <v>38168</v>
      </c>
      <c r="E10" s="41">
        <v>44403</v>
      </c>
      <c r="F10" s="26"/>
      <c r="G10" s="49"/>
      <c r="H10" s="9">
        <v>0.2</v>
      </c>
      <c r="I10" s="26"/>
      <c r="J10" s="9"/>
      <c r="K10" s="27">
        <f t="shared" si="0"/>
        <v>48.96000000000001</v>
      </c>
      <c r="L10" s="28"/>
    </row>
    <row r="11" spans="1:12" s="4" customFormat="1" ht="14.25" customHeight="1">
      <c r="A11" s="7">
        <v>4</v>
      </c>
      <c r="B11" s="10" t="s">
        <v>37</v>
      </c>
      <c r="C11" s="40" t="s">
        <v>18</v>
      </c>
      <c r="D11" s="42">
        <v>38254</v>
      </c>
      <c r="E11" s="41">
        <v>44403</v>
      </c>
      <c r="F11" s="26"/>
      <c r="G11" s="49"/>
      <c r="H11" s="9">
        <v>0.2</v>
      </c>
      <c r="I11" s="26"/>
      <c r="J11" s="9"/>
      <c r="K11" s="27">
        <f t="shared" si="0"/>
        <v>48.480000000000004</v>
      </c>
      <c r="L11" s="28"/>
    </row>
    <row r="12" spans="1:12" s="4" customFormat="1" ht="14.25" customHeight="1">
      <c r="A12" s="7">
        <v>5</v>
      </c>
      <c r="B12" s="10" t="s">
        <v>53</v>
      </c>
      <c r="C12" s="11" t="s">
        <v>25</v>
      </c>
      <c r="D12" s="42">
        <v>38226</v>
      </c>
      <c r="E12" s="41">
        <v>44403</v>
      </c>
      <c r="F12" s="26"/>
      <c r="G12" s="49"/>
      <c r="H12" s="9">
        <v>0.2</v>
      </c>
      <c r="I12" s="26"/>
      <c r="J12" s="9"/>
      <c r="K12" s="27">
        <f t="shared" si="0"/>
        <v>48.480000000000004</v>
      </c>
      <c r="L12" s="28"/>
    </row>
    <row r="13" spans="1:12" s="4" customFormat="1" ht="14.25" customHeight="1">
      <c r="A13" s="7">
        <v>6</v>
      </c>
      <c r="B13" s="10" t="s">
        <v>42</v>
      </c>
      <c r="C13" s="11" t="s">
        <v>16</v>
      </c>
      <c r="D13" s="42">
        <v>37636</v>
      </c>
      <c r="E13" s="41">
        <v>44403</v>
      </c>
      <c r="F13" s="26"/>
      <c r="G13" s="49"/>
      <c r="H13" s="9"/>
      <c r="I13" s="26"/>
      <c r="J13" s="9">
        <v>0.08</v>
      </c>
      <c r="K13" s="27">
        <f t="shared" si="0"/>
        <v>47.952000000000005</v>
      </c>
      <c r="L13" s="28"/>
    </row>
    <row r="14" spans="1:12" s="4" customFormat="1" ht="14.25" customHeight="1">
      <c r="A14" s="7">
        <v>7</v>
      </c>
      <c r="B14" s="10" t="s">
        <v>50</v>
      </c>
      <c r="C14" s="11" t="s">
        <v>23</v>
      </c>
      <c r="D14" s="42">
        <v>38617</v>
      </c>
      <c r="E14" s="41">
        <v>44403</v>
      </c>
      <c r="F14" s="26"/>
      <c r="G14" s="49"/>
      <c r="H14" s="9">
        <v>0.24</v>
      </c>
      <c r="I14" s="26"/>
      <c r="J14" s="9"/>
      <c r="K14" s="27">
        <f t="shared" si="0"/>
        <v>47.12</v>
      </c>
      <c r="L14" s="28"/>
    </row>
    <row r="15" spans="1:12" s="4" customFormat="1" ht="14.25" customHeight="1">
      <c r="A15" s="7">
        <v>8</v>
      </c>
      <c r="B15" s="10" t="s">
        <v>44</v>
      </c>
      <c r="C15" s="11" t="s">
        <v>30</v>
      </c>
      <c r="D15" s="42">
        <v>38395</v>
      </c>
      <c r="E15" s="41">
        <v>44403</v>
      </c>
      <c r="F15" s="26"/>
      <c r="G15" s="49"/>
      <c r="H15" s="9">
        <v>0.19</v>
      </c>
      <c r="I15" s="26"/>
      <c r="J15" s="9"/>
      <c r="K15" s="27">
        <f t="shared" si="0"/>
        <v>46.88600000000001</v>
      </c>
      <c r="L15" s="28"/>
    </row>
    <row r="16" spans="1:12" s="4" customFormat="1" ht="14.25" customHeight="1">
      <c r="A16" s="7">
        <v>9</v>
      </c>
      <c r="B16" s="10" t="s">
        <v>15</v>
      </c>
      <c r="C16" s="11" t="s">
        <v>16</v>
      </c>
      <c r="D16" s="42">
        <v>37890</v>
      </c>
      <c r="E16" s="41">
        <v>44403</v>
      </c>
      <c r="F16" s="26"/>
      <c r="G16" s="49"/>
      <c r="H16" s="9"/>
      <c r="I16" s="26"/>
      <c r="J16" s="9">
        <v>0.08</v>
      </c>
      <c r="K16" s="27">
        <f t="shared" si="0"/>
        <v>46.224000000000004</v>
      </c>
      <c r="L16" s="28"/>
    </row>
    <row r="17" spans="1:12" s="4" customFormat="1" ht="14.25" customHeight="1">
      <c r="A17" s="7">
        <v>10</v>
      </c>
      <c r="B17" s="10" t="s">
        <v>76</v>
      </c>
      <c r="C17" s="11" t="s">
        <v>49</v>
      </c>
      <c r="D17" s="42">
        <v>37911</v>
      </c>
      <c r="E17" s="41">
        <v>44403</v>
      </c>
      <c r="F17" s="26"/>
      <c r="G17" s="49"/>
      <c r="H17" s="9"/>
      <c r="I17" s="26"/>
      <c r="J17" s="9">
        <v>0.08</v>
      </c>
      <c r="K17" s="27">
        <f t="shared" si="0"/>
        <v>46.008</v>
      </c>
      <c r="L17" s="28"/>
    </row>
    <row r="18" spans="1:12" s="4" customFormat="1" ht="14.25" customHeight="1">
      <c r="A18" s="7">
        <v>11</v>
      </c>
      <c r="B18" s="10" t="s">
        <v>74</v>
      </c>
      <c r="C18" s="11" t="s">
        <v>30</v>
      </c>
      <c r="D18" s="42">
        <v>38758</v>
      </c>
      <c r="E18" s="41">
        <v>44403</v>
      </c>
      <c r="F18" s="26"/>
      <c r="G18" s="49"/>
      <c r="H18" s="9">
        <v>0.24</v>
      </c>
      <c r="I18" s="26"/>
      <c r="J18" s="9"/>
      <c r="K18" s="27">
        <f t="shared" si="0"/>
        <v>45.879999999999995</v>
      </c>
      <c r="L18" s="28"/>
    </row>
    <row r="19" spans="1:12" s="4" customFormat="1" ht="14.25" customHeight="1">
      <c r="A19" s="7">
        <v>12</v>
      </c>
      <c r="B19" s="10" t="s">
        <v>61</v>
      </c>
      <c r="C19" s="11" t="s">
        <v>23</v>
      </c>
      <c r="D19" s="42">
        <v>37925</v>
      </c>
      <c r="E19" s="41">
        <v>44403</v>
      </c>
      <c r="F19" s="26"/>
      <c r="G19" s="49"/>
      <c r="H19" s="9"/>
      <c r="I19" s="26"/>
      <c r="J19" s="9">
        <v>0.08</v>
      </c>
      <c r="K19" s="27">
        <f t="shared" si="0"/>
        <v>45.79200000000001</v>
      </c>
      <c r="L19" s="28"/>
    </row>
    <row r="20" spans="1:12" s="4" customFormat="1" ht="14.25" customHeight="1">
      <c r="A20" s="7">
        <v>13</v>
      </c>
      <c r="B20" s="10" t="s">
        <v>24</v>
      </c>
      <c r="C20" s="11" t="s">
        <v>25</v>
      </c>
      <c r="D20" s="42">
        <v>38612</v>
      </c>
      <c r="E20" s="41">
        <v>44403</v>
      </c>
      <c r="F20" s="26"/>
      <c r="G20" s="49"/>
      <c r="H20" s="9">
        <v>0.2</v>
      </c>
      <c r="I20" s="26"/>
      <c r="J20" s="9"/>
      <c r="K20" s="27">
        <f t="shared" si="0"/>
        <v>45.6</v>
      </c>
      <c r="L20" s="28"/>
    </row>
    <row r="21" spans="1:12" s="4" customFormat="1" ht="14.25" customHeight="1">
      <c r="A21" s="7">
        <v>14</v>
      </c>
      <c r="B21" s="10" t="s">
        <v>67</v>
      </c>
      <c r="C21" s="11" t="s">
        <v>16</v>
      </c>
      <c r="D21" s="42">
        <v>37444</v>
      </c>
      <c r="E21" s="41">
        <v>44403</v>
      </c>
      <c r="F21" s="26"/>
      <c r="G21" s="49"/>
      <c r="H21" s="9"/>
      <c r="I21" s="26"/>
      <c r="J21" s="9"/>
      <c r="K21" s="27">
        <f t="shared" si="0"/>
        <v>45.6</v>
      </c>
      <c r="L21" s="28"/>
    </row>
    <row r="22" spans="1:12" s="4" customFormat="1" ht="14.25" customHeight="1">
      <c r="A22" s="7">
        <v>15</v>
      </c>
      <c r="B22" s="10" t="s">
        <v>77</v>
      </c>
      <c r="C22" s="11" t="s">
        <v>30</v>
      </c>
      <c r="D22" s="42">
        <v>38604</v>
      </c>
      <c r="E22" s="41">
        <v>44403</v>
      </c>
      <c r="F22" s="26"/>
      <c r="G22" s="49"/>
      <c r="H22" s="9">
        <v>0.2</v>
      </c>
      <c r="I22" s="26"/>
      <c r="J22" s="9"/>
      <c r="K22" s="27">
        <f t="shared" si="0"/>
        <v>45.6</v>
      </c>
      <c r="L22" s="28"/>
    </row>
    <row r="23" spans="1:12" s="4" customFormat="1" ht="14.25" customHeight="1">
      <c r="A23" s="7">
        <v>16</v>
      </c>
      <c r="B23" s="10" t="s">
        <v>75</v>
      </c>
      <c r="C23" s="11" t="s">
        <v>30</v>
      </c>
      <c r="D23" s="42">
        <v>37996</v>
      </c>
      <c r="E23" s="41">
        <v>44403</v>
      </c>
      <c r="F23" s="26"/>
      <c r="G23" s="49"/>
      <c r="H23" s="9"/>
      <c r="I23" s="26"/>
      <c r="J23" s="9">
        <v>0.08</v>
      </c>
      <c r="K23" s="27">
        <f t="shared" si="0"/>
        <v>45.36</v>
      </c>
      <c r="L23" s="28"/>
    </row>
    <row r="24" spans="1:12" s="4" customFormat="1" ht="14.25" customHeight="1">
      <c r="A24" s="7">
        <v>17</v>
      </c>
      <c r="B24" s="10" t="s">
        <v>41</v>
      </c>
      <c r="C24" s="11" t="s">
        <v>18</v>
      </c>
      <c r="D24" s="42">
        <v>38180</v>
      </c>
      <c r="E24" s="41">
        <v>44403</v>
      </c>
      <c r="F24" s="26"/>
      <c r="G24" s="49"/>
      <c r="H24" s="9"/>
      <c r="I24" s="26"/>
      <c r="J24" s="9">
        <v>0.08</v>
      </c>
      <c r="K24" s="27">
        <f t="shared" si="0"/>
        <v>44.06400000000001</v>
      </c>
      <c r="L24" s="28"/>
    </row>
    <row r="25" spans="1:12" s="4" customFormat="1" ht="14.25" customHeight="1">
      <c r="A25" s="2">
        <v>18</v>
      </c>
      <c r="B25" s="10" t="s">
        <v>66</v>
      </c>
      <c r="C25" s="11" t="s">
        <v>30</v>
      </c>
      <c r="D25" s="42">
        <v>38769</v>
      </c>
      <c r="E25" s="41">
        <v>44403</v>
      </c>
      <c r="F25" s="26"/>
      <c r="G25" s="49"/>
      <c r="H25" s="9">
        <v>0.19</v>
      </c>
      <c r="I25" s="26"/>
      <c r="J25" s="9"/>
      <c r="K25" s="27">
        <f t="shared" si="0"/>
        <v>44.03</v>
      </c>
      <c r="L25" s="28"/>
    </row>
    <row r="26" spans="1:12" s="4" customFormat="1" ht="14.25" customHeight="1">
      <c r="A26" s="2">
        <v>19</v>
      </c>
      <c r="B26" s="10" t="s">
        <v>26</v>
      </c>
      <c r="C26" s="11" t="s">
        <v>25</v>
      </c>
      <c r="D26" s="42">
        <v>37728</v>
      </c>
      <c r="E26" s="41">
        <v>44403</v>
      </c>
      <c r="F26" s="26"/>
      <c r="G26" s="49"/>
      <c r="H26" s="9"/>
      <c r="I26" s="26"/>
      <c r="J26" s="9"/>
      <c r="K26" s="27">
        <f t="shared" si="0"/>
        <v>43.800000000000004</v>
      </c>
      <c r="L26" s="28"/>
    </row>
    <row r="27" spans="1:12" s="4" customFormat="1" ht="14.25" customHeight="1">
      <c r="A27" s="2">
        <v>20</v>
      </c>
      <c r="B27" s="10" t="s">
        <v>17</v>
      </c>
      <c r="C27" s="11" t="s">
        <v>18</v>
      </c>
      <c r="D27" s="42">
        <v>38248</v>
      </c>
      <c r="E27" s="41">
        <v>44403</v>
      </c>
      <c r="F27" s="26"/>
      <c r="G27" s="49"/>
      <c r="H27" s="9"/>
      <c r="I27" s="26"/>
      <c r="J27" s="9">
        <v>0.08</v>
      </c>
      <c r="K27" s="27">
        <f t="shared" si="0"/>
        <v>43.632000000000005</v>
      </c>
      <c r="L27" s="28"/>
    </row>
    <row r="28" spans="1:12" s="4" customFormat="1" ht="14.25" customHeight="1">
      <c r="A28" s="2">
        <v>21</v>
      </c>
      <c r="B28" s="10" t="s">
        <v>54</v>
      </c>
      <c r="C28" s="11" t="s">
        <v>16</v>
      </c>
      <c r="D28" s="42">
        <v>38226</v>
      </c>
      <c r="E28" s="41">
        <v>44403</v>
      </c>
      <c r="F28" s="26"/>
      <c r="G28" s="49"/>
      <c r="H28" s="9"/>
      <c r="I28" s="26"/>
      <c r="J28" s="9">
        <v>0.08</v>
      </c>
      <c r="K28" s="27">
        <f t="shared" si="0"/>
        <v>43.632000000000005</v>
      </c>
      <c r="L28" s="28"/>
    </row>
    <row r="29" spans="1:12" s="4" customFormat="1" ht="14.25" customHeight="1">
      <c r="A29" s="2">
        <v>22</v>
      </c>
      <c r="B29" s="10" t="s">
        <v>36</v>
      </c>
      <c r="C29" s="11" t="s">
        <v>16</v>
      </c>
      <c r="D29" s="42">
        <v>39094</v>
      </c>
      <c r="E29" s="41">
        <v>44403</v>
      </c>
      <c r="F29" s="26"/>
      <c r="G29" s="49"/>
      <c r="H29" s="9">
        <v>0.25</v>
      </c>
      <c r="I29" s="26"/>
      <c r="J29" s="9"/>
      <c r="K29" s="27">
        <f t="shared" si="0"/>
        <v>43.50000000000001</v>
      </c>
      <c r="L29" s="28"/>
    </row>
    <row r="30" spans="1:12" s="4" customFormat="1" ht="14.25" customHeight="1">
      <c r="A30" s="2">
        <v>23</v>
      </c>
      <c r="B30" s="10" t="s">
        <v>40</v>
      </c>
      <c r="C30" s="11" t="s">
        <v>18</v>
      </c>
      <c r="D30" s="42">
        <v>38345</v>
      </c>
      <c r="E30" s="41">
        <v>44403</v>
      </c>
      <c r="F30" s="26"/>
      <c r="G30" s="49"/>
      <c r="H30" s="9"/>
      <c r="I30" s="26"/>
      <c r="J30" s="9">
        <v>0.08</v>
      </c>
      <c r="K30" s="27">
        <f t="shared" si="0"/>
        <v>42.984</v>
      </c>
      <c r="L30" s="28"/>
    </row>
    <row r="31" spans="1:12" s="4" customFormat="1" ht="14.25" customHeight="1">
      <c r="A31" s="2">
        <v>24</v>
      </c>
      <c r="B31" s="10" t="s">
        <v>65</v>
      </c>
      <c r="C31" s="11" t="s">
        <v>16</v>
      </c>
      <c r="D31" s="42">
        <v>38345</v>
      </c>
      <c r="E31" s="41">
        <v>44403</v>
      </c>
      <c r="F31" s="26"/>
      <c r="G31" s="49"/>
      <c r="H31" s="9"/>
      <c r="I31" s="26"/>
      <c r="J31" s="9">
        <v>0.08</v>
      </c>
      <c r="K31" s="27">
        <f t="shared" si="0"/>
        <v>42.984</v>
      </c>
      <c r="L31" s="28"/>
    </row>
    <row r="32" spans="1:12" s="4" customFormat="1" ht="14.25" customHeight="1">
      <c r="A32" s="2">
        <v>25</v>
      </c>
      <c r="B32" s="10" t="s">
        <v>70</v>
      </c>
      <c r="C32" s="11" t="s">
        <v>16</v>
      </c>
      <c r="D32" s="42">
        <v>38345</v>
      </c>
      <c r="E32" s="41">
        <v>44403</v>
      </c>
      <c r="F32" s="26"/>
      <c r="G32" s="49"/>
      <c r="H32" s="9"/>
      <c r="I32" s="26"/>
      <c r="J32" s="9">
        <v>0.08</v>
      </c>
      <c r="K32" s="27">
        <f t="shared" si="0"/>
        <v>42.984</v>
      </c>
      <c r="L32" s="28"/>
    </row>
    <row r="33" spans="1:12" s="4" customFormat="1" ht="14.25" customHeight="1">
      <c r="A33" s="2">
        <v>26</v>
      </c>
      <c r="B33" s="10" t="s">
        <v>60</v>
      </c>
      <c r="C33" s="11" t="s">
        <v>16</v>
      </c>
      <c r="D33" s="42">
        <v>38370</v>
      </c>
      <c r="E33" s="41">
        <v>44403</v>
      </c>
      <c r="F33" s="26"/>
      <c r="G33" s="49"/>
      <c r="H33" s="9"/>
      <c r="I33" s="26"/>
      <c r="J33" s="9">
        <v>0.08</v>
      </c>
      <c r="K33" s="27">
        <f t="shared" si="0"/>
        <v>42.768</v>
      </c>
      <c r="L33" s="28"/>
    </row>
    <row r="34" spans="1:12" s="4" customFormat="1" ht="14.25" customHeight="1">
      <c r="A34" s="2">
        <v>27</v>
      </c>
      <c r="B34" s="10" t="s">
        <v>52</v>
      </c>
      <c r="C34" s="11" t="s">
        <v>16</v>
      </c>
      <c r="D34" s="42">
        <v>39220</v>
      </c>
      <c r="E34" s="41">
        <v>44403</v>
      </c>
      <c r="F34" s="26"/>
      <c r="G34" s="49"/>
      <c r="H34" s="9">
        <v>0.25</v>
      </c>
      <c r="I34" s="26"/>
      <c r="J34" s="9"/>
      <c r="K34" s="27">
        <f t="shared" si="0"/>
        <v>42.5</v>
      </c>
      <c r="L34" s="28"/>
    </row>
    <row r="35" spans="1:12" s="4" customFormat="1" ht="14.25" customHeight="1">
      <c r="A35" s="2">
        <v>28</v>
      </c>
      <c r="B35" s="10" t="s">
        <v>19</v>
      </c>
      <c r="C35" s="11" t="s">
        <v>20</v>
      </c>
      <c r="D35" s="42">
        <v>38168</v>
      </c>
      <c r="E35" s="41">
        <v>44403</v>
      </c>
      <c r="F35" s="26"/>
      <c r="G35" s="49"/>
      <c r="H35" s="9"/>
      <c r="I35" s="26"/>
      <c r="J35" s="9"/>
      <c r="K35" s="27">
        <f t="shared" si="0"/>
        <v>40.800000000000004</v>
      </c>
      <c r="L35" s="28"/>
    </row>
    <row r="36" spans="1:12" s="4" customFormat="1" ht="14.25" customHeight="1">
      <c r="A36" s="2">
        <v>29</v>
      </c>
      <c r="B36" s="10" t="s">
        <v>68</v>
      </c>
      <c r="C36" s="11" t="s">
        <v>25</v>
      </c>
      <c r="D36" s="42">
        <v>38758</v>
      </c>
      <c r="E36" s="41">
        <v>44403</v>
      </c>
      <c r="F36" s="26"/>
      <c r="G36" s="49"/>
      <c r="H36" s="9"/>
      <c r="I36" s="26"/>
      <c r="J36" s="9">
        <v>0.1</v>
      </c>
      <c r="K36" s="27">
        <f t="shared" si="0"/>
        <v>40.7</v>
      </c>
      <c r="L36" s="28"/>
    </row>
    <row r="37" spans="1:12" s="4" customFormat="1" ht="14.25" customHeight="1">
      <c r="A37" s="2">
        <v>30</v>
      </c>
      <c r="B37" s="10" t="s">
        <v>31</v>
      </c>
      <c r="C37" s="11" t="s">
        <v>18</v>
      </c>
      <c r="D37" s="42">
        <v>39753</v>
      </c>
      <c r="E37" s="41">
        <v>44403</v>
      </c>
      <c r="F37" s="26"/>
      <c r="G37" s="49"/>
      <c r="H37" s="9">
        <v>0.2</v>
      </c>
      <c r="I37" s="26">
        <v>4</v>
      </c>
      <c r="J37" s="9"/>
      <c r="K37" s="27">
        <f t="shared" si="0"/>
        <v>40.480000000000004</v>
      </c>
      <c r="L37" s="28"/>
    </row>
    <row r="38" spans="1:12" s="4" customFormat="1" ht="14.25" customHeight="1">
      <c r="A38" s="2">
        <v>31</v>
      </c>
      <c r="B38" s="10" t="s">
        <v>38</v>
      </c>
      <c r="C38" s="11" t="s">
        <v>18</v>
      </c>
      <c r="D38" s="42">
        <v>38232</v>
      </c>
      <c r="E38" s="41">
        <v>44403</v>
      </c>
      <c r="F38" s="26"/>
      <c r="G38" s="49"/>
      <c r="H38" s="9"/>
      <c r="I38" s="26"/>
      <c r="J38" s="9"/>
      <c r="K38" s="27">
        <f t="shared" si="0"/>
        <v>40.400000000000006</v>
      </c>
      <c r="L38" s="28"/>
    </row>
    <row r="39" spans="1:12" s="4" customFormat="1" ht="14.25" customHeight="1">
      <c r="A39" s="2">
        <v>32</v>
      </c>
      <c r="B39" s="10" t="s">
        <v>69</v>
      </c>
      <c r="C39" s="11" t="s">
        <v>25</v>
      </c>
      <c r="D39" s="42">
        <v>38758</v>
      </c>
      <c r="E39" s="41">
        <v>44403</v>
      </c>
      <c r="F39" s="26"/>
      <c r="G39" s="49"/>
      <c r="H39" s="9"/>
      <c r="I39" s="26"/>
      <c r="J39" s="9">
        <v>0.08</v>
      </c>
      <c r="K39" s="27">
        <f t="shared" si="0"/>
        <v>39.96</v>
      </c>
      <c r="L39" s="28"/>
    </row>
    <row r="40" spans="1:12" s="4" customFormat="1" ht="14.25" customHeight="1">
      <c r="A40" s="2">
        <v>33</v>
      </c>
      <c r="B40" s="10" t="s">
        <v>58</v>
      </c>
      <c r="C40" s="11" t="s">
        <v>25</v>
      </c>
      <c r="D40" s="42">
        <v>39342</v>
      </c>
      <c r="E40" s="41">
        <v>44403</v>
      </c>
      <c r="F40" s="26"/>
      <c r="G40" s="49"/>
      <c r="H40" s="9">
        <v>0.2</v>
      </c>
      <c r="I40" s="26"/>
      <c r="J40" s="9"/>
      <c r="K40" s="27">
        <f aca="true" t="shared" si="1" ref="K40:K71">((F40+G40+(DATEDIF(D40,E40,"m")*0.2))*(H40+J40))+F40+G40+(DATEDIF(D40,E40,"m")*0.2)+I40</f>
        <v>39.84</v>
      </c>
      <c r="L40" s="28"/>
    </row>
    <row r="41" spans="1:12" s="4" customFormat="1" ht="14.25" customHeight="1">
      <c r="A41" s="2">
        <v>34</v>
      </c>
      <c r="B41" s="10" t="s">
        <v>32</v>
      </c>
      <c r="C41" s="11" t="s">
        <v>25</v>
      </c>
      <c r="D41" s="42">
        <v>39374</v>
      </c>
      <c r="E41" s="41">
        <v>44403</v>
      </c>
      <c r="F41" s="26"/>
      <c r="G41" s="49"/>
      <c r="H41" s="9">
        <v>0.19</v>
      </c>
      <c r="I41" s="26"/>
      <c r="J41" s="9"/>
      <c r="K41" s="27">
        <f t="shared" si="1"/>
        <v>39.27</v>
      </c>
      <c r="L41" s="28"/>
    </row>
    <row r="42" spans="1:12" s="4" customFormat="1" ht="14.25" customHeight="1">
      <c r="A42" s="2">
        <v>35</v>
      </c>
      <c r="B42" s="10" t="s">
        <v>33</v>
      </c>
      <c r="C42" s="11" t="s">
        <v>34</v>
      </c>
      <c r="D42" s="42">
        <v>39073</v>
      </c>
      <c r="E42" s="41">
        <v>44403</v>
      </c>
      <c r="F42" s="26">
        <v>1</v>
      </c>
      <c r="G42" s="49"/>
      <c r="H42" s="9"/>
      <c r="I42" s="26"/>
      <c r="J42" s="9">
        <v>0.08</v>
      </c>
      <c r="K42" s="27">
        <f t="shared" si="1"/>
        <v>38.88</v>
      </c>
      <c r="L42" s="28"/>
    </row>
    <row r="43" spans="1:12" s="4" customFormat="1" ht="14.25" customHeight="1">
      <c r="A43" s="2">
        <v>36</v>
      </c>
      <c r="B43" s="10" t="s">
        <v>48</v>
      </c>
      <c r="C43" s="11" t="s">
        <v>49</v>
      </c>
      <c r="D43" s="42">
        <v>38603</v>
      </c>
      <c r="E43" s="41">
        <v>44403</v>
      </c>
      <c r="F43" s="26"/>
      <c r="G43" s="49"/>
      <c r="H43" s="9"/>
      <c r="I43" s="26"/>
      <c r="J43" s="9"/>
      <c r="K43" s="27">
        <f t="shared" si="1"/>
        <v>38</v>
      </c>
      <c r="L43" s="28"/>
    </row>
    <row r="44" spans="1:12" s="4" customFormat="1" ht="14.25" customHeight="1">
      <c r="A44" s="2">
        <v>37</v>
      </c>
      <c r="B44" s="10" t="s">
        <v>63</v>
      </c>
      <c r="C44" s="11" t="s">
        <v>49</v>
      </c>
      <c r="D44" s="42">
        <v>39066</v>
      </c>
      <c r="E44" s="41">
        <v>44403</v>
      </c>
      <c r="F44" s="26"/>
      <c r="G44" s="49"/>
      <c r="H44" s="9"/>
      <c r="I44" s="26"/>
      <c r="J44" s="9">
        <v>0.08</v>
      </c>
      <c r="K44" s="27">
        <f t="shared" si="1"/>
        <v>37.8</v>
      </c>
      <c r="L44" s="28"/>
    </row>
    <row r="45" spans="1:12" s="4" customFormat="1" ht="14.25" customHeight="1">
      <c r="A45" s="2">
        <v>38</v>
      </c>
      <c r="B45" s="10" t="s">
        <v>59</v>
      </c>
      <c r="C45" s="11" t="s">
        <v>25</v>
      </c>
      <c r="D45" s="42">
        <v>40204</v>
      </c>
      <c r="E45" s="41">
        <v>44403</v>
      </c>
      <c r="F45" s="26"/>
      <c r="G45" s="49"/>
      <c r="H45" s="9">
        <v>0.3</v>
      </c>
      <c r="I45" s="26"/>
      <c r="J45" s="9"/>
      <c r="K45" s="27">
        <f t="shared" si="1"/>
        <v>35.88</v>
      </c>
      <c r="L45" s="28"/>
    </row>
    <row r="46" spans="1:12" s="4" customFormat="1" ht="14.25" customHeight="1">
      <c r="A46" s="2">
        <v>39</v>
      </c>
      <c r="B46" s="10" t="s">
        <v>29</v>
      </c>
      <c r="C46" s="11" t="s">
        <v>30</v>
      </c>
      <c r="D46" s="42">
        <v>38961</v>
      </c>
      <c r="E46" s="41">
        <v>44403</v>
      </c>
      <c r="F46" s="26"/>
      <c r="G46" s="49"/>
      <c r="H46" s="9"/>
      <c r="I46" s="26"/>
      <c r="J46" s="9"/>
      <c r="K46" s="27">
        <f t="shared" si="1"/>
        <v>35.6</v>
      </c>
      <c r="L46" s="28"/>
    </row>
    <row r="47" spans="1:12" s="4" customFormat="1" ht="14.25" customHeight="1">
      <c r="A47" s="2">
        <v>40</v>
      </c>
      <c r="B47" s="10" t="s">
        <v>45</v>
      </c>
      <c r="C47" s="11" t="s">
        <v>46</v>
      </c>
      <c r="D47" s="42">
        <v>38971</v>
      </c>
      <c r="E47" s="41">
        <v>44403</v>
      </c>
      <c r="F47" s="26"/>
      <c r="G47" s="49"/>
      <c r="H47" s="9"/>
      <c r="I47" s="26"/>
      <c r="J47" s="9"/>
      <c r="K47" s="27">
        <f t="shared" si="1"/>
        <v>35.6</v>
      </c>
      <c r="L47" s="28"/>
    </row>
    <row r="48" spans="1:12" s="4" customFormat="1" ht="14.25" customHeight="1">
      <c r="A48" s="2">
        <v>41</v>
      </c>
      <c r="B48" s="10" t="s">
        <v>62</v>
      </c>
      <c r="C48" s="11" t="s">
        <v>18</v>
      </c>
      <c r="D48" s="42">
        <v>38981</v>
      </c>
      <c r="E48" s="41">
        <v>44403</v>
      </c>
      <c r="F48" s="26"/>
      <c r="G48" s="49"/>
      <c r="H48" s="9"/>
      <c r="I48" s="26"/>
      <c r="J48" s="9"/>
      <c r="K48" s="27">
        <f t="shared" si="1"/>
        <v>35.6</v>
      </c>
      <c r="L48" s="28"/>
    </row>
    <row r="49" spans="1:12" s="4" customFormat="1" ht="14.25" customHeight="1">
      <c r="A49" s="2">
        <v>42</v>
      </c>
      <c r="B49" s="10" t="s">
        <v>73</v>
      </c>
      <c r="C49" s="11" t="s">
        <v>16</v>
      </c>
      <c r="D49" s="42">
        <v>38989</v>
      </c>
      <c r="E49" s="41">
        <v>44403</v>
      </c>
      <c r="F49" s="26"/>
      <c r="G49" s="49"/>
      <c r="H49" s="9"/>
      <c r="I49" s="26"/>
      <c r="J49" s="9"/>
      <c r="K49" s="27">
        <f t="shared" si="1"/>
        <v>35.4</v>
      </c>
      <c r="L49" s="28"/>
    </row>
    <row r="50" spans="1:12" s="4" customFormat="1" ht="14.25" customHeight="1">
      <c r="A50" s="2">
        <v>43</v>
      </c>
      <c r="B50" s="10" t="s">
        <v>47</v>
      </c>
      <c r="C50" s="11" t="s">
        <v>25</v>
      </c>
      <c r="D50" s="42">
        <v>39254</v>
      </c>
      <c r="E50" s="41">
        <v>44403</v>
      </c>
      <c r="F50" s="26"/>
      <c r="G50" s="49"/>
      <c r="H50" s="9"/>
      <c r="I50" s="26"/>
      <c r="J50" s="9"/>
      <c r="K50" s="27">
        <f t="shared" si="1"/>
        <v>33.800000000000004</v>
      </c>
      <c r="L50" s="28"/>
    </row>
    <row r="51" spans="1:12" s="4" customFormat="1" ht="14.25" customHeight="1">
      <c r="A51" s="2">
        <v>44</v>
      </c>
      <c r="B51" s="10" t="s">
        <v>71</v>
      </c>
      <c r="C51" s="11" t="s">
        <v>34</v>
      </c>
      <c r="D51" s="42">
        <v>39261</v>
      </c>
      <c r="E51" s="41">
        <v>44403</v>
      </c>
      <c r="F51" s="26"/>
      <c r="G51" s="49"/>
      <c r="H51" s="9"/>
      <c r="I51" s="26"/>
      <c r="J51" s="9"/>
      <c r="K51" s="27">
        <f t="shared" si="1"/>
        <v>33.6</v>
      </c>
      <c r="L51" s="28"/>
    </row>
    <row r="52" spans="1:12" s="4" customFormat="1" ht="14.25" customHeight="1">
      <c r="A52" s="2">
        <v>45</v>
      </c>
      <c r="B52" s="10" t="s">
        <v>72</v>
      </c>
      <c r="C52" s="11" t="s">
        <v>34</v>
      </c>
      <c r="D52" s="42">
        <v>40515</v>
      </c>
      <c r="E52" s="41">
        <v>44403</v>
      </c>
      <c r="F52" s="26"/>
      <c r="G52" s="49"/>
      <c r="H52" s="9">
        <v>0.2</v>
      </c>
      <c r="I52" s="26"/>
      <c r="J52" s="9"/>
      <c r="K52" s="27">
        <f t="shared" si="1"/>
        <v>30.480000000000004</v>
      </c>
      <c r="L52" s="28"/>
    </row>
    <row r="53" spans="1:12" s="4" customFormat="1" ht="14.25" customHeight="1">
      <c r="A53" s="2">
        <v>46</v>
      </c>
      <c r="B53" s="10" t="s">
        <v>21</v>
      </c>
      <c r="C53" s="11" t="s">
        <v>16</v>
      </c>
      <c r="D53" s="42">
        <v>40840</v>
      </c>
      <c r="E53" s="41">
        <v>44403</v>
      </c>
      <c r="F53" s="26"/>
      <c r="G53" s="49"/>
      <c r="H53" s="9">
        <v>0.3</v>
      </c>
      <c r="I53" s="26"/>
      <c r="J53" s="9"/>
      <c r="K53" s="27">
        <f t="shared" si="1"/>
        <v>30.42</v>
      </c>
      <c r="L53" s="28"/>
    </row>
    <row r="54" spans="1:12" s="4" customFormat="1" ht="14.25" customHeight="1">
      <c r="A54" s="2">
        <v>47</v>
      </c>
      <c r="B54" s="10" t="s">
        <v>35</v>
      </c>
      <c r="C54" s="11" t="s">
        <v>25</v>
      </c>
      <c r="D54" s="42">
        <v>40295</v>
      </c>
      <c r="E54" s="41">
        <v>44403</v>
      </c>
      <c r="F54" s="26"/>
      <c r="G54" s="49"/>
      <c r="H54" s="9"/>
      <c r="I54" s="26"/>
      <c r="J54" s="9">
        <v>0.08</v>
      </c>
      <c r="K54" s="27">
        <f t="shared" si="1"/>
        <v>28.944000000000003</v>
      </c>
      <c r="L54" s="28"/>
    </row>
    <row r="55" spans="1:12" s="4" customFormat="1" ht="14.25" customHeight="1">
      <c r="A55" s="2">
        <v>48</v>
      </c>
      <c r="B55" s="10" t="s">
        <v>43</v>
      </c>
      <c r="C55" s="11" t="s">
        <v>25</v>
      </c>
      <c r="D55" s="42">
        <v>40150</v>
      </c>
      <c r="E55" s="41">
        <v>44403</v>
      </c>
      <c r="F55" s="26"/>
      <c r="G55" s="49"/>
      <c r="H55" s="9"/>
      <c r="I55" s="26"/>
      <c r="J55" s="9"/>
      <c r="K55" s="27">
        <f t="shared" si="1"/>
        <v>27.8</v>
      </c>
      <c r="L55" s="28"/>
    </row>
    <row r="56" spans="1:12" s="4" customFormat="1" ht="14.25" customHeight="1">
      <c r="A56" s="2">
        <v>49</v>
      </c>
      <c r="B56" s="10" t="s">
        <v>56</v>
      </c>
      <c r="C56" s="11" t="s">
        <v>25</v>
      </c>
      <c r="D56" s="42">
        <v>40626</v>
      </c>
      <c r="E56" s="41">
        <v>44403</v>
      </c>
      <c r="F56" s="26"/>
      <c r="G56" s="49"/>
      <c r="H56" s="9"/>
      <c r="I56" s="26"/>
      <c r="J56" s="9"/>
      <c r="K56" s="27">
        <f t="shared" si="1"/>
        <v>24.8</v>
      </c>
      <c r="L56" s="28"/>
    </row>
    <row r="57" spans="1:12" s="4" customFormat="1" ht="14.25" customHeight="1">
      <c r="A57" s="2">
        <v>50</v>
      </c>
      <c r="B57" s="10" t="s">
        <v>55</v>
      </c>
      <c r="C57" s="11" t="s">
        <v>25</v>
      </c>
      <c r="D57" s="42">
        <v>40675</v>
      </c>
      <c r="E57" s="41">
        <v>44403</v>
      </c>
      <c r="F57" s="26"/>
      <c r="G57" s="49"/>
      <c r="H57" s="9"/>
      <c r="I57" s="26"/>
      <c r="J57" s="9"/>
      <c r="K57" s="27">
        <f t="shared" si="1"/>
        <v>24.400000000000002</v>
      </c>
      <c r="L57" s="28"/>
    </row>
    <row r="58" spans="1:12" s="4" customFormat="1" ht="14.25" customHeight="1">
      <c r="A58" s="2">
        <v>51</v>
      </c>
      <c r="B58" s="10" t="s">
        <v>28</v>
      </c>
      <c r="C58" s="11" t="s">
        <v>25</v>
      </c>
      <c r="D58" s="42">
        <v>41445</v>
      </c>
      <c r="E58" s="41">
        <v>44403</v>
      </c>
      <c r="F58" s="26"/>
      <c r="G58" s="49"/>
      <c r="H58" s="9">
        <v>0.2</v>
      </c>
      <c r="I58" s="26"/>
      <c r="J58" s="9"/>
      <c r="K58" s="27">
        <f t="shared" si="1"/>
        <v>23.28</v>
      </c>
      <c r="L58" s="28"/>
    </row>
    <row r="59" spans="1:12" s="4" customFormat="1" ht="14.25" customHeight="1">
      <c r="A59" s="2">
        <v>52</v>
      </c>
      <c r="B59" s="10" t="s">
        <v>39</v>
      </c>
      <c r="C59" s="11" t="s">
        <v>25</v>
      </c>
      <c r="D59" s="42">
        <v>41071</v>
      </c>
      <c r="E59" s="41">
        <v>44403</v>
      </c>
      <c r="F59" s="26"/>
      <c r="G59" s="49"/>
      <c r="H59" s="9"/>
      <c r="I59" s="26"/>
      <c r="J59" s="9"/>
      <c r="K59" s="27">
        <f t="shared" si="1"/>
        <v>21.8</v>
      </c>
      <c r="L59" s="28"/>
    </row>
    <row r="60" spans="1:12" s="4" customFormat="1" ht="14.25" customHeight="1">
      <c r="A60" s="2">
        <v>53</v>
      </c>
      <c r="B60" s="10" t="s">
        <v>57</v>
      </c>
      <c r="C60" s="11" t="s">
        <v>25</v>
      </c>
      <c r="D60" s="42">
        <v>42207</v>
      </c>
      <c r="E60" s="41">
        <v>44403</v>
      </c>
      <c r="F60" s="26"/>
      <c r="G60" s="49"/>
      <c r="H60" s="9">
        <v>0.3</v>
      </c>
      <c r="I60" s="26"/>
      <c r="J60" s="9"/>
      <c r="K60" s="27">
        <f t="shared" si="1"/>
        <v>18.72</v>
      </c>
      <c r="L60" s="28"/>
    </row>
    <row r="61" spans="1:12" s="4" customFormat="1" ht="14.25" customHeight="1">
      <c r="A61" s="2">
        <v>54</v>
      </c>
      <c r="B61" s="10" t="s">
        <v>64</v>
      </c>
      <c r="C61" s="11" t="s">
        <v>16</v>
      </c>
      <c r="D61" s="42">
        <v>41977</v>
      </c>
      <c r="E61" s="41">
        <v>44403</v>
      </c>
      <c r="F61" s="26"/>
      <c r="G61" s="49"/>
      <c r="H61" s="9"/>
      <c r="I61" s="26"/>
      <c r="J61" s="9"/>
      <c r="K61" s="27">
        <f t="shared" si="1"/>
        <v>15.8</v>
      </c>
      <c r="L61" s="28"/>
    </row>
    <row r="62" spans="1:4" ht="14.25" customHeight="1">
      <c r="A62" s="31"/>
      <c r="B62" s="31"/>
      <c r="C62" s="31"/>
      <c r="D62" s="12"/>
    </row>
    <row r="63" spans="2:5" ht="15">
      <c r="B63" s="35"/>
      <c r="C63" s="33"/>
      <c r="D63" s="32"/>
      <c r="E63" s="32"/>
    </row>
    <row r="64" spans="2:5" ht="15">
      <c r="B64" s="36"/>
      <c r="C64" s="34"/>
      <c r="D64" s="34"/>
      <c r="E64" s="33"/>
    </row>
    <row r="65" spans="2:5" ht="15">
      <c r="B65" s="36"/>
      <c r="C65" s="34"/>
      <c r="D65" s="34"/>
      <c r="E65" s="33"/>
    </row>
    <row r="66" spans="2:5" ht="15">
      <c r="B66" s="36"/>
      <c r="C66" s="34"/>
      <c r="D66" s="34"/>
      <c r="E66" s="33"/>
    </row>
    <row r="67" spans="2:5" ht="15">
      <c r="B67" s="32"/>
      <c r="C67" s="32"/>
      <c r="D67" s="32"/>
      <c r="E67" s="32"/>
    </row>
    <row r="68" ht="15">
      <c r="B68" s="35"/>
    </row>
    <row r="69" ht="15">
      <c r="B69" s="37"/>
    </row>
    <row r="70" ht="15">
      <c r="B70" s="37"/>
    </row>
    <row r="71" ht="15">
      <c r="B71" s="36"/>
    </row>
    <row r="72" ht="15">
      <c r="B72" s="37"/>
    </row>
    <row r="73" ht="15">
      <c r="B73" s="36"/>
    </row>
    <row r="74" ht="15">
      <c r="B74" s="36"/>
    </row>
    <row r="75" ht="15">
      <c r="B75" s="36"/>
    </row>
    <row r="76" ht="15">
      <c r="B76" s="37"/>
    </row>
    <row r="77" ht="15">
      <c r="B77" s="36"/>
    </row>
    <row r="78" ht="15">
      <c r="B78" s="37"/>
    </row>
    <row r="79" ht="15">
      <c r="B79" s="36"/>
    </row>
    <row r="81" ht="15">
      <c r="K81" s="38"/>
    </row>
    <row r="82" ht="15">
      <c r="K82" s="38"/>
    </row>
    <row r="83" ht="15">
      <c r="K83" s="38"/>
    </row>
    <row r="84" ht="15">
      <c r="K84" s="38"/>
    </row>
    <row r="86" spans="2:11" ht="15">
      <c r="B86" s="32"/>
      <c r="K86" s="38"/>
    </row>
    <row r="88" ht="15">
      <c r="K88" s="38"/>
    </row>
    <row r="89" ht="15">
      <c r="K89" s="38"/>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61">
      <formula1>$J$2:$K$2</formula1>
    </dataValidation>
    <dataValidation type="list" allowBlank="1" showInputMessage="1" showErrorMessage="1" prompt="Unesi 1 za mentorstvo, 2 za savjetništvo ili ostavi prazno." error="Unesi 1 ili 2 ili ostavi prazno" sqref="F8:F61">
      <formula1>$H$2:$I$2</formula1>
    </dataValidation>
    <dataValidation type="list" allowBlank="1" showInputMessage="1" showErrorMessage="1" prompt="Unesi procentualnu vrijednost uvećanja ili ostavi prazno." error="Unesi broj u rasponu od 19 do 30 ili ostavi prazno&#10;" sqref="H8:H61">
      <formula1>$D$1:$K$1</formula1>
    </dataValidation>
    <dataValidation type="list" allowBlank="1" showInputMessage="1" showErrorMessage="1" prompt="Unesi procentualnu vrijednost uvećanja ili ostavi prazno." error="Unesi 8% ili 10% ili ostavi prazno&#10;" sqref="J8:J61">
      <formula1>$D$2:$E$2</formula1>
    </dataValidation>
    <dataValidation type="decimal" allowBlank="1" showInputMessage="1" showErrorMessage="1" prompt="Unesi od 1,5 do 3 boda." error="Unesi broj u rasponu od 1,5 do 3 ili ostavi prazno" sqref="G8:G61">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N17" sqref="N1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6" t="str">
        <f>predmet!B3</f>
        <v>JU Prva OŠ Srebrenik</v>
      </c>
    </row>
    <row r="2" ht="18.75">
      <c r="B2" s="46"/>
    </row>
    <row r="3" ht="14.25" customHeight="1"/>
    <row r="4" spans="2:7" ht="28.5" customHeight="1">
      <c r="B4" s="54" t="str">
        <f>predmet!B6</f>
        <v>(radno mjesto: 48.14.Nastavnik razredne nastave, 1 izvršilac, na punu normu, na određeno vrijeme)</v>
      </c>
      <c r="C4" s="54"/>
      <c r="D4" s="54"/>
      <c r="E4" s="54"/>
      <c r="F4" s="54"/>
      <c r="G4" s="54"/>
    </row>
    <row r="5" ht="14.25" customHeight="1">
      <c r="B5" s="47"/>
    </row>
    <row r="6" ht="14.25" customHeight="1">
      <c r="B6" s="51" t="s">
        <v>11</v>
      </c>
    </row>
    <row r="7" spans="3:4" ht="14.25" customHeight="1">
      <c r="C7" s="45" t="str">
        <f>predmet!A7</f>
        <v>R. br.</v>
      </c>
      <c r="D7" s="45" t="str">
        <f>predmet!B7</f>
        <v>Ime i prezime kandidata</v>
      </c>
    </row>
    <row r="8" spans="3:4" ht="14.25" customHeight="1">
      <c r="C8" s="44">
        <f>predmet!A8</f>
        <v>1</v>
      </c>
      <c r="D8" s="43" t="str">
        <f>predmet!B8</f>
        <v>Edina (Salih) Demirović</v>
      </c>
    </row>
    <row r="9" spans="3:4" ht="14.25" customHeight="1">
      <c r="C9" s="44">
        <f>predmet!A9</f>
        <v>2</v>
      </c>
      <c r="D9" s="43" t="str">
        <f>predmet!B9</f>
        <v>Enisa (Refik) Mašić Aljukić</v>
      </c>
    </row>
    <row r="10" spans="3:4" ht="14.25" customHeight="1">
      <c r="C10" s="44">
        <f>predmet!A10</f>
        <v>3</v>
      </c>
      <c r="D10" s="43" t="str">
        <f>predmet!B10</f>
        <v>Albin (Alija) Huskić</v>
      </c>
    </row>
    <row r="11" spans="3:4" ht="14.25" customHeight="1">
      <c r="C11" s="44">
        <f>predmet!A11</f>
        <v>4</v>
      </c>
      <c r="D11" s="43" t="str">
        <f>predmet!B11</f>
        <v>Sanela (Esad) Murgić</v>
      </c>
    </row>
    <row r="12" spans="3:4" ht="14.25" customHeight="1">
      <c r="C12" s="44">
        <f>predmet!A12</f>
        <v>5</v>
      </c>
      <c r="D12" s="43" t="str">
        <f>predmet!B12</f>
        <v>Adela (Pašan) Džafić</v>
      </c>
    </row>
    <row r="13" spans="3:4" ht="14.25" customHeight="1">
      <c r="C13" s="44">
        <f>predmet!A13</f>
        <v>6</v>
      </c>
      <c r="D13" s="43" t="str">
        <f>predmet!B13</f>
        <v>Sanja (Miralem)Merdanović</v>
      </c>
    </row>
    <row r="14" spans="3:4" ht="14.25" customHeight="1">
      <c r="C14" s="44">
        <f>predmet!A14</f>
        <v>7</v>
      </c>
      <c r="D14" s="43" t="str">
        <f>predmet!B14</f>
        <v>Eldisa (Ramiz) Dostović</v>
      </c>
    </row>
    <row r="15" spans="3:4" ht="14.25" customHeight="1">
      <c r="C15" s="44">
        <f>predmet!A15</f>
        <v>8</v>
      </c>
      <c r="D15" s="43" t="str">
        <f>predmet!B15</f>
        <v>Samira (Avdo) Rehić</v>
      </c>
    </row>
    <row r="16" spans="3:4" ht="14.25" customHeight="1">
      <c r="C16" s="44">
        <f>predmet!A16</f>
        <v>9</v>
      </c>
      <c r="D16" s="43" t="str">
        <f>predmet!B16</f>
        <v>Alma (Enes) Azabagić</v>
      </c>
    </row>
    <row r="17" spans="3:4" ht="14.25" customHeight="1">
      <c r="C17" s="44">
        <f>predmet!A17</f>
        <v>10</v>
      </c>
      <c r="D17" s="43" t="str">
        <f>predmet!B17</f>
        <v>Mirela (Mehmed) Krajinović</v>
      </c>
    </row>
    <row r="18" spans="3:4" ht="14.25" customHeight="1">
      <c r="C18" s="44">
        <f>predmet!A18</f>
        <v>11</v>
      </c>
      <c r="D18" s="43" t="str">
        <f>predmet!B18</f>
        <v>Jasmina (Hasib) Halilović</v>
      </c>
    </row>
    <row r="19" spans="3:4" ht="14.25" customHeight="1">
      <c r="C19" s="44">
        <f>predmet!A19</f>
        <v>12</v>
      </c>
      <c r="D19" s="43" t="str">
        <f>predmet!B19</f>
        <v>Fatima ( Džemal) Muminović</v>
      </c>
    </row>
    <row r="20" spans="3:4" ht="14.25" customHeight="1">
      <c r="C20" s="44">
        <f>predmet!A20</f>
        <v>13</v>
      </c>
      <c r="D20" s="43" t="str">
        <f>predmet!B20</f>
        <v>Ehlimana (Bego) Mutapčić</v>
      </c>
    </row>
    <row r="21" spans="3:4" ht="14.25" customHeight="1">
      <c r="C21" s="44">
        <f>predmet!A21</f>
        <v>14</v>
      </c>
      <c r="D21" s="43" t="str">
        <f>predmet!B21</f>
        <v>Almir (Agan) Dorić</v>
      </c>
    </row>
    <row r="22" spans="3:4" ht="14.25" customHeight="1">
      <c r="C22" s="44"/>
      <c r="D22" s="43"/>
    </row>
    <row r="23" spans="3:4" ht="14.25" customHeight="1">
      <c r="C23" s="44"/>
      <c r="D23" s="43"/>
    </row>
    <row r="24" spans="3:4" ht="14.25" customHeight="1">
      <c r="C24" s="44"/>
      <c r="D24" s="43"/>
    </row>
    <row r="25" spans="3:4" ht="14.25" customHeight="1">
      <c r="C25" s="44"/>
      <c r="D25" s="43"/>
    </row>
    <row r="26" spans="3:4" ht="14.25" customHeight="1">
      <c r="C26" s="44"/>
      <c r="D26" s="43"/>
    </row>
    <row r="27" spans="3:4" ht="14.25" customHeight="1">
      <c r="C27" s="44"/>
      <c r="D27" s="43"/>
    </row>
    <row r="28" spans="3:4" ht="14.25" customHeight="1">
      <c r="C28" s="44"/>
      <c r="D28" s="43"/>
    </row>
    <row r="29" spans="3:4" ht="14.25" customHeight="1">
      <c r="C29" s="44"/>
      <c r="D29" s="43"/>
    </row>
    <row r="30" spans="3:4" ht="14.25" customHeight="1">
      <c r="C30" s="44"/>
      <c r="D30" s="43"/>
    </row>
    <row r="31" spans="3:4" ht="14.25" customHeight="1">
      <c r="C31" s="44"/>
      <c r="D31" s="43"/>
    </row>
    <row r="32" spans="3:4" ht="14.25" customHeight="1">
      <c r="C32" s="44"/>
      <c r="D32" s="43"/>
    </row>
    <row r="33" spans="3:4" ht="14.25" customHeight="1">
      <c r="C33" s="44"/>
      <c r="D33" s="43"/>
    </row>
    <row r="34" spans="3:4" ht="14.25" customHeight="1">
      <c r="C34" s="44"/>
      <c r="D34" s="43"/>
    </row>
    <row r="35" spans="3:4" ht="14.25" customHeight="1">
      <c r="C35" s="44"/>
      <c r="D35" s="43"/>
    </row>
    <row r="36" spans="3:4" ht="14.25" customHeight="1">
      <c r="C36" s="44"/>
      <c r="D36" s="43"/>
    </row>
    <row r="37" spans="3:4" ht="14.25" customHeight="1">
      <c r="C37" s="44"/>
      <c r="D37" s="43"/>
    </row>
    <row r="38" spans="3:4" ht="14.25" customHeight="1">
      <c r="C38" s="44"/>
      <c r="D38" s="43"/>
    </row>
    <row r="39" spans="3:4" ht="14.25" customHeight="1">
      <c r="C39" s="44"/>
      <c r="D39" s="43"/>
    </row>
    <row r="40" spans="3:4" ht="14.25" customHeight="1">
      <c r="C40" s="44"/>
      <c r="D40" s="43"/>
    </row>
    <row r="41" spans="3:4" ht="14.25" customHeight="1">
      <c r="C41" s="44"/>
      <c r="D41" s="43"/>
    </row>
    <row r="42" spans="3:4" ht="14.25" customHeight="1">
      <c r="C42" s="44"/>
      <c r="D42" s="43"/>
    </row>
    <row r="43" spans="3:4" ht="14.25" customHeight="1">
      <c r="C43" s="44"/>
      <c r="D43" s="43"/>
    </row>
    <row r="44" spans="3:4" ht="14.25" customHeight="1">
      <c r="C44" s="44"/>
      <c r="D44" s="43"/>
    </row>
    <row r="45" spans="3:4" ht="14.25" customHeight="1">
      <c r="C45" s="44"/>
      <c r="D45" s="43"/>
    </row>
    <row r="46" spans="3:4" ht="14.25" customHeight="1">
      <c r="C46" s="44"/>
      <c r="D46" s="43"/>
    </row>
    <row r="47" spans="3:4" ht="14.25" customHeight="1">
      <c r="C47" s="44"/>
      <c r="D47" s="43"/>
    </row>
    <row r="48" spans="3:4" ht="14.25" customHeight="1">
      <c r="C48" s="44"/>
      <c r="D48" s="43"/>
    </row>
    <row r="49" spans="3:4" ht="14.25" customHeight="1">
      <c r="C49" s="44"/>
      <c r="D49" s="43"/>
    </row>
    <row r="50" spans="3:4" ht="14.25" customHeight="1">
      <c r="C50" s="44"/>
      <c r="D50" s="43"/>
    </row>
    <row r="51" spans="3:4" ht="14.25" customHeight="1">
      <c r="C51" s="44"/>
      <c r="D51" s="43"/>
    </row>
    <row r="52" spans="3:4" ht="14.25" customHeight="1">
      <c r="C52" s="44"/>
      <c r="D52" s="43"/>
    </row>
    <row r="53" spans="3:4" ht="14.25" customHeight="1">
      <c r="C53" s="44"/>
      <c r="D53" s="43"/>
    </row>
    <row r="54" spans="3:4" ht="14.25" customHeight="1">
      <c r="C54" s="44"/>
      <c r="D54" s="43"/>
    </row>
    <row r="55" spans="3:4" ht="14.25" customHeight="1">
      <c r="C55" s="44"/>
      <c r="D55" s="43"/>
    </row>
    <row r="56" spans="3:4" ht="14.25" customHeight="1">
      <c r="C56" s="44"/>
      <c r="D56" s="43"/>
    </row>
    <row r="57" spans="3:4" ht="14.25" customHeight="1">
      <c r="C57" s="44"/>
      <c r="D57" s="43"/>
    </row>
    <row r="58" spans="3:4" ht="14.25" customHeight="1">
      <c r="C58" s="44"/>
      <c r="D58" s="43"/>
    </row>
    <row r="59" spans="3:4" ht="14.25" customHeight="1">
      <c r="C59" s="44"/>
      <c r="D59" s="43"/>
    </row>
    <row r="60" spans="3:4" ht="14.25" customHeight="1">
      <c r="C60" s="44"/>
      <c r="D60" s="43"/>
    </row>
    <row r="61" spans="3:4" ht="14.25" customHeight="1">
      <c r="C61" s="44"/>
      <c r="D61" s="43"/>
    </row>
    <row r="62" spans="3:4" ht="14.25" customHeight="1">
      <c r="C62" s="44"/>
      <c r="D62" s="43"/>
    </row>
    <row r="63" spans="3:4" ht="14.25" customHeight="1">
      <c r="C63" s="44"/>
      <c r="D63" s="43"/>
    </row>
    <row r="64" spans="3:4" ht="14.25" customHeight="1">
      <c r="C64" s="44"/>
      <c r="D64" s="43"/>
    </row>
    <row r="65" spans="3:4" ht="14.25" customHeight="1">
      <c r="C65" s="44"/>
      <c r="D65" s="43"/>
    </row>
    <row r="66" spans="3:4" ht="14.25" customHeight="1">
      <c r="C66" s="44"/>
      <c r="D66" s="43"/>
    </row>
    <row r="67" spans="3:4" ht="14.25" customHeight="1">
      <c r="C67" s="44"/>
      <c r="D67" s="43"/>
    </row>
    <row r="68" spans="3:4" ht="14.25" customHeight="1">
      <c r="C68" s="44"/>
      <c r="D68" s="43"/>
    </row>
    <row r="69" spans="3:4" ht="14.25" customHeight="1">
      <c r="C69" s="44"/>
      <c r="D69" s="43"/>
    </row>
    <row r="70" spans="3:4" ht="14.25" customHeight="1">
      <c r="C70" s="44"/>
      <c r="D70" s="43"/>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Korisnik</cp:lastModifiedBy>
  <cp:lastPrinted>2019-08-09T10:16:13Z</cp:lastPrinted>
  <dcterms:created xsi:type="dcterms:W3CDTF">2014-08-15T20:52:52Z</dcterms:created>
  <dcterms:modified xsi:type="dcterms:W3CDTF">2021-08-06T11:07:03Z</dcterms:modified>
  <cp:category/>
  <cp:version/>
  <cp:contentType/>
  <cp:contentStatus/>
</cp:coreProperties>
</file>