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'predmet'!$A$3:$K$47</definedName>
    <definedName name="zlatni" localSheetId="0" comment="DA">'predmet'!#REF!</definedName>
  </definedNames>
  <calcPr fullCalcOnLoad="1"/>
</workbook>
</file>

<file path=xl/sharedStrings.xml><?xml version="1.0" encoding="utf-8"?>
<sst xmlns="http://schemas.openxmlformats.org/spreadsheetml/2006/main" count="43" uniqueCount="34">
  <si>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</si>
  <si>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</si>
  <si>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</si>
  <si>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</si>
  <si>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</si>
  <si>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</si>
  <si>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</si>
  <si>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</si>
  <si>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</si>
  <si>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</si>
  <si>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</si>
  <si>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</si>
  <si>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</si>
  <si>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</si>
  <si>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48.4.Nastavnik fizike, 1 izvršilac, na 13 časova, na određeno vrijeme, </t>
    </r>
    <r>
      <rPr>
        <b/>
        <sz val="11"/>
        <rFont val="Calibri"/>
        <family val="2"/>
      </rPr>
      <t>)</t>
    </r>
  </si>
  <si>
    <t>Elvir(Šefik) Čajić</t>
  </si>
  <si>
    <t>Bokavići, Lukavac</t>
  </si>
  <si>
    <t>Ivana(Nenad) Husejnefendić</t>
  </si>
  <si>
    <t>Tuzla</t>
  </si>
  <si>
    <t>Selma(Omer) Šišić</t>
  </si>
  <si>
    <t>Minela(Muradif) Zukić</t>
  </si>
  <si>
    <t>Srebrenik</t>
  </si>
  <si>
    <t>Monika(Zlatan) Čajić</t>
  </si>
  <si>
    <t>Zerina(Sead) Sakić</t>
  </si>
  <si>
    <t>Živinice</t>
  </si>
  <si>
    <t>Alema(Nezir) Borogovac</t>
  </si>
  <si>
    <t>Isnar(Ismet) Tinjić</t>
  </si>
  <si>
    <t>Adis(Enes) Adis</t>
  </si>
  <si>
    <t>Refik(Jusuf) Umihanić</t>
  </si>
  <si>
    <t>Muamer(Omer) Jagodić</t>
  </si>
  <si>
    <t>Elvira(Faik) Sabitović</t>
  </si>
  <si>
    <t>Samedin(Enver) Softić</t>
  </si>
  <si>
    <t>Olovo</t>
  </si>
  <si>
    <t>Jasmina(Fikret) Zukić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</si>
</sst>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5">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9"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9" fillId="0" borderId="0" xfId="0" applyFont="1" applyFill="1" applyAlignment="1" applyProtection="1">
      <alignment horizontal="right" vertical="center"/>
      <protection/>
    </xf>
    <xf numFmtId="0" fontId="49" fillId="0" borderId="0" xfId="0" applyFont="1" applyAlignment="1" applyProtection="1">
      <alignment horizontal="right" vertical="center"/>
      <protection/>
    </xf>
    <xf numFmtId="0" fontId="50" fillId="0" borderId="0" xfId="0" applyFont="1" applyAlignment="1" applyProtection="1">
      <alignment vertical="center"/>
      <protection locked="0"/>
    </xf>
    <xf numFmtId="0" fontId="49"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9" fillId="0" borderId="0" xfId="0" applyNumberFormat="1" applyFont="1" applyFill="1" applyAlignment="1" applyProtection="1">
      <alignment horizontal="left" vertical="center"/>
      <protection/>
    </xf>
    <xf numFmtId="9" fontId="49" fillId="0" borderId="0" xfId="0" applyNumberFormat="1" applyFont="1" applyFill="1" applyAlignment="1" applyProtection="1">
      <alignment horizontal="left"/>
      <protection/>
    </xf>
    <xf numFmtId="0" fontId="49" fillId="0" borderId="0" xfId="0" applyFont="1" applyFill="1" applyAlignment="1" applyProtection="1">
      <alignment horizontal="left" vertical="center"/>
      <protection/>
    </xf>
    <xf numFmtId="0" fontId="49" fillId="0" borderId="0" xfId="0" applyFont="1" applyAlignment="1" applyProtection="1">
      <alignment horizontal="left" vertical="center"/>
      <protection/>
    </xf>
    <xf numFmtId="9" fontId="49"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3"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4"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175" fontId="2" fillId="0" borderId="11" xfId="48"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8"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8"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142875</xdr:rowOff>
    </xdr:from>
    <xdr:to>
      <xdr:col>11</xdr:col>
      <xdr:colOff>495300</xdr:colOff>
      <xdr:row>47</xdr:row>
      <xdr:rowOff>171450</xdr:rowOff>
    </xdr:to>
    <xdr:sp>
      <xdr:nvSpPr>
        <xdr:cNvPr id="1" name="TextBox 1"/>
        <xdr:cNvSpPr txBox="1">
          <a:spLocks noChangeArrowheads="1"/>
        </xdr:cNvSpPr>
      </xdr:nvSpPr>
      <xdr:spPr>
        <a:xfrm>
          <a:off x="342900" y="4324350"/>
          <a:ext cx="10039350" cy="497205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Ferida</a:t>
          </a:r>
          <a:r>
            <a:rPr lang="en-US" cap="none" sz="1100" b="1" i="0" u="none" baseline="0">
              <a:solidFill>
                <a:srgbClr val="000000"/>
              </a:solidFill>
              <a:latin typeface="Calibri"/>
              <a:ea typeface="Calibri"/>
              <a:cs typeface="Calibri"/>
            </a:rPr>
            <a:t> Plavšić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Samir Ahmeljić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Azra</a:t>
          </a:r>
          <a:r>
            <a:rPr lang="en-US" cap="none" sz="1100" b="1" i="0" u="none" baseline="0">
              <a:solidFill>
                <a:srgbClr val="000000"/>
              </a:solidFill>
              <a:latin typeface="Calibri"/>
              <a:ea typeface="Calibri"/>
              <a:cs typeface="Calibri"/>
            </a:rPr>
            <a:t> Dedić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06.08.2021.godine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VD.D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tabSelected="1" zoomScale="85" zoomScaleNormal="85" zoomScaleSheetLayoutView="85" zoomScalePageLayoutView="55" workbookViewId="0" topLeftCell="A7">
      <selection activeCell="P15" sqref="P15"/>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7" t="s">
        <v>12</v>
      </c>
      <c r="H5" s="15"/>
      <c r="J5" s="16"/>
      <c r="K5" s="18"/>
    </row>
    <row r="6" spans="2:11" ht="27" customHeight="1">
      <c r="B6" s="49" t="s">
        <v>14</v>
      </c>
      <c r="F6" s="11"/>
      <c r="G6" s="19"/>
      <c r="H6" s="1"/>
      <c r="I6" s="17"/>
      <c r="J6" s="17"/>
      <c r="K6" s="17"/>
    </row>
    <row r="7" spans="1:12" s="7" customFormat="1" ht="60" customHeight="1">
      <c r="A7" s="6" t="s">
        <v>10</v>
      </c>
      <c r="B7" s="6" t="s">
        <v>1</v>
      </c>
      <c r="C7" s="6" t="s">
        <v>2</v>
      </c>
      <c r="D7" s="51" t="s">
        <v>4</v>
      </c>
      <c r="E7" s="52"/>
      <c r="F7" s="6" t="s">
        <v>5</v>
      </c>
      <c r="G7" s="6" t="s">
        <v>0</v>
      </c>
      <c r="H7" s="6" t="s">
        <v>7</v>
      </c>
      <c r="I7" s="6" t="s">
        <v>8</v>
      </c>
      <c r="J7" s="6" t="s">
        <v>6</v>
      </c>
      <c r="K7" s="6" t="s">
        <v>9</v>
      </c>
      <c r="L7" s="29"/>
    </row>
    <row r="8" spans="1:13" s="3" customFormat="1" ht="14.25" customHeight="1">
      <c r="A8" s="6">
        <v>1</v>
      </c>
      <c r="B8" s="9" t="s">
        <v>29</v>
      </c>
      <c r="C8" s="10" t="s">
        <v>24</v>
      </c>
      <c r="D8" s="41">
        <v>40500</v>
      </c>
      <c r="E8" s="40">
        <v>44403</v>
      </c>
      <c r="F8" s="25"/>
      <c r="G8" s="48"/>
      <c r="H8" s="8"/>
      <c r="I8" s="25"/>
      <c r="J8" s="8"/>
      <c r="K8" s="26">
        <f aca="true" t="shared" si="0" ref="K8:K21">((F8+G8+(DATEDIF(D8,E8,"m")*0.2))*(H8+J8))+F8+G8+(DATEDIF(D8,E8,"m")*0.2)+I8</f>
        <v>25.6</v>
      </c>
      <c r="L8" s="27"/>
      <c r="M8" s="38"/>
    </row>
    <row r="9" spans="1:12" s="3" customFormat="1" ht="14.25" customHeight="1">
      <c r="A9" s="6">
        <v>2</v>
      </c>
      <c r="B9" s="9" t="s">
        <v>31</v>
      </c>
      <c r="C9" s="10" t="s">
        <v>32</v>
      </c>
      <c r="D9" s="41">
        <v>41319</v>
      </c>
      <c r="E9" s="40">
        <v>44403</v>
      </c>
      <c r="F9" s="25"/>
      <c r="G9" s="48"/>
      <c r="H9" s="8">
        <v>0.2</v>
      </c>
      <c r="I9" s="25"/>
      <c r="J9" s="8"/>
      <c r="K9" s="26">
        <f t="shared" si="0"/>
        <v>24.240000000000002</v>
      </c>
      <c r="L9" s="27"/>
    </row>
    <row r="10" spans="1:12" s="3" customFormat="1" ht="14.25" customHeight="1">
      <c r="A10" s="6">
        <v>3</v>
      </c>
      <c r="B10" s="9" t="s">
        <v>19</v>
      </c>
      <c r="C10" s="10" t="s">
        <v>18</v>
      </c>
      <c r="D10" s="41">
        <v>40801</v>
      </c>
      <c r="E10" s="40">
        <v>44403</v>
      </c>
      <c r="F10" s="25"/>
      <c r="G10" s="48"/>
      <c r="H10" s="8"/>
      <c r="I10" s="25"/>
      <c r="J10" s="8"/>
      <c r="K10" s="26">
        <f t="shared" si="0"/>
        <v>23.6</v>
      </c>
      <c r="L10" s="27"/>
    </row>
    <row r="11" spans="1:12" s="3" customFormat="1" ht="14.25" customHeight="1">
      <c r="A11" s="6">
        <v>4</v>
      </c>
      <c r="B11" s="9" t="s">
        <v>33</v>
      </c>
      <c r="C11" s="39" t="s">
        <v>21</v>
      </c>
      <c r="D11" s="41">
        <v>41360</v>
      </c>
      <c r="E11" s="40">
        <v>44403</v>
      </c>
      <c r="F11" s="25"/>
      <c r="G11" s="48"/>
      <c r="H11" s="8"/>
      <c r="I11" s="25"/>
      <c r="J11" s="8">
        <v>0.08</v>
      </c>
      <c r="K11" s="26">
        <f t="shared" si="0"/>
        <v>21.384</v>
      </c>
      <c r="L11" s="27"/>
    </row>
    <row r="12" spans="1:12" s="3" customFormat="1" ht="14.25" customHeight="1">
      <c r="A12" s="6">
        <v>5</v>
      </c>
      <c r="B12" s="9" t="s">
        <v>17</v>
      </c>
      <c r="C12" s="10" t="s">
        <v>18</v>
      </c>
      <c r="D12" s="41">
        <v>41467</v>
      </c>
      <c r="E12" s="40">
        <v>44403</v>
      </c>
      <c r="F12" s="25"/>
      <c r="G12" s="48"/>
      <c r="H12" s="8"/>
      <c r="I12" s="25"/>
      <c r="J12" s="8">
        <v>0.08</v>
      </c>
      <c r="K12" s="26">
        <f t="shared" si="0"/>
        <v>20.736000000000004</v>
      </c>
      <c r="L12" s="27"/>
    </row>
    <row r="13" spans="1:12" s="3" customFormat="1" ht="14.25" customHeight="1">
      <c r="A13" s="6">
        <v>6</v>
      </c>
      <c r="B13" s="9" t="s">
        <v>30</v>
      </c>
      <c r="C13" s="10" t="s">
        <v>18</v>
      </c>
      <c r="D13" s="41">
        <v>41857</v>
      </c>
      <c r="E13" s="40">
        <v>44403</v>
      </c>
      <c r="F13" s="25"/>
      <c r="G13" s="48"/>
      <c r="H13" s="8">
        <v>0.2</v>
      </c>
      <c r="I13" s="25"/>
      <c r="J13" s="8"/>
      <c r="K13" s="26">
        <f t="shared" si="0"/>
        <v>19.92</v>
      </c>
      <c r="L13" s="27"/>
    </row>
    <row r="14" spans="1:12" s="3" customFormat="1" ht="14.25" customHeight="1">
      <c r="A14" s="6">
        <v>7</v>
      </c>
      <c r="B14" s="9" t="s">
        <v>28</v>
      </c>
      <c r="C14" s="10" t="s">
        <v>24</v>
      </c>
      <c r="D14" s="41">
        <v>41458</v>
      </c>
      <c r="E14" s="40">
        <v>44403</v>
      </c>
      <c r="F14" s="25"/>
      <c r="G14" s="48"/>
      <c r="H14" s="8"/>
      <c r="I14" s="25"/>
      <c r="J14" s="8"/>
      <c r="K14" s="26">
        <f t="shared" si="0"/>
        <v>19.200000000000003</v>
      </c>
      <c r="L14" s="27"/>
    </row>
    <row r="15" spans="1:12" s="3" customFormat="1" ht="14.25" customHeight="1">
      <c r="A15" s="6">
        <v>8</v>
      </c>
      <c r="B15" s="9" t="s">
        <v>27</v>
      </c>
      <c r="C15" s="10" t="s">
        <v>18</v>
      </c>
      <c r="D15" s="41">
        <v>42055</v>
      </c>
      <c r="E15" s="40">
        <v>44403</v>
      </c>
      <c r="F15" s="25"/>
      <c r="G15" s="48"/>
      <c r="H15" s="8">
        <v>0.2</v>
      </c>
      <c r="I15" s="25"/>
      <c r="J15" s="8"/>
      <c r="K15" s="26">
        <f t="shared" si="0"/>
        <v>18.48</v>
      </c>
      <c r="L15" s="27"/>
    </row>
    <row r="16" spans="1:12" s="3" customFormat="1" ht="14.25" customHeight="1">
      <c r="A16" s="6">
        <v>9</v>
      </c>
      <c r="B16" s="9" t="s">
        <v>25</v>
      </c>
      <c r="C16" s="10" t="s">
        <v>18</v>
      </c>
      <c r="D16" s="41">
        <v>41582</v>
      </c>
      <c r="E16" s="40">
        <v>44403</v>
      </c>
      <c r="F16" s="25"/>
      <c r="G16" s="48"/>
      <c r="H16" s="8"/>
      <c r="I16" s="25"/>
      <c r="J16" s="8"/>
      <c r="K16" s="26">
        <f t="shared" si="0"/>
        <v>18.400000000000002</v>
      </c>
      <c r="L16" s="27"/>
    </row>
    <row r="17" spans="1:12" s="3" customFormat="1" ht="14.25" customHeight="1">
      <c r="A17" s="6">
        <v>10</v>
      </c>
      <c r="B17" s="9" t="s">
        <v>15</v>
      </c>
      <c r="C17" s="10" t="s">
        <v>16</v>
      </c>
      <c r="D17" s="41">
        <v>42196</v>
      </c>
      <c r="E17" s="40">
        <v>44403</v>
      </c>
      <c r="F17" s="25">
        <v>1</v>
      </c>
      <c r="G17" s="48"/>
      <c r="H17" s="8"/>
      <c r="I17" s="25"/>
      <c r="J17" s="8">
        <v>0.08</v>
      </c>
      <c r="K17" s="26">
        <f t="shared" si="0"/>
        <v>16.632</v>
      </c>
      <c r="L17" s="27"/>
    </row>
    <row r="18" spans="1:12" s="3" customFormat="1" ht="14.25" customHeight="1">
      <c r="A18" s="6">
        <v>11</v>
      </c>
      <c r="B18" s="9" t="s">
        <v>20</v>
      </c>
      <c r="C18" s="10" t="s">
        <v>21</v>
      </c>
      <c r="D18" s="41">
        <v>42384</v>
      </c>
      <c r="E18" s="40">
        <v>44403</v>
      </c>
      <c r="F18" s="25"/>
      <c r="G18" s="48"/>
      <c r="H18" s="8">
        <v>0.19</v>
      </c>
      <c r="I18" s="25"/>
      <c r="J18" s="8"/>
      <c r="K18" s="26">
        <f t="shared" si="0"/>
        <v>15.708000000000002</v>
      </c>
      <c r="L18" s="27"/>
    </row>
    <row r="19" spans="1:12" s="3" customFormat="1" ht="14.25" customHeight="1">
      <c r="A19" s="6">
        <v>12</v>
      </c>
      <c r="B19" s="9" t="s">
        <v>22</v>
      </c>
      <c r="C19" s="10" t="s">
        <v>18</v>
      </c>
      <c r="D19" s="41">
        <v>42727</v>
      </c>
      <c r="E19" s="40">
        <v>44403</v>
      </c>
      <c r="F19" s="25"/>
      <c r="G19" s="48"/>
      <c r="H19" s="8">
        <v>0.2</v>
      </c>
      <c r="I19" s="25"/>
      <c r="J19" s="8"/>
      <c r="K19" s="26">
        <f t="shared" si="0"/>
        <v>13.2</v>
      </c>
      <c r="L19" s="27"/>
    </row>
    <row r="20" spans="1:12" s="3" customFormat="1" ht="14.25" customHeight="1">
      <c r="A20" s="6">
        <v>13</v>
      </c>
      <c r="B20" s="9" t="s">
        <v>23</v>
      </c>
      <c r="C20" s="10" t="s">
        <v>24</v>
      </c>
      <c r="D20" s="41">
        <v>42573</v>
      </c>
      <c r="E20" s="40">
        <v>44403</v>
      </c>
      <c r="F20" s="25"/>
      <c r="G20" s="48"/>
      <c r="H20" s="8"/>
      <c r="I20" s="25"/>
      <c r="J20" s="8"/>
      <c r="K20" s="26">
        <f t="shared" si="0"/>
        <v>12</v>
      </c>
      <c r="L20" s="27"/>
    </row>
    <row r="21" spans="1:12" s="3" customFormat="1" ht="14.25" customHeight="1">
      <c r="A21" s="6">
        <v>14</v>
      </c>
      <c r="B21" s="9" t="s">
        <v>26</v>
      </c>
      <c r="C21" s="10" t="s">
        <v>18</v>
      </c>
      <c r="D21" s="41">
        <v>42929</v>
      </c>
      <c r="E21" s="40">
        <v>44403</v>
      </c>
      <c r="F21" s="25"/>
      <c r="G21" s="48"/>
      <c r="H21" s="8">
        <v>0.2</v>
      </c>
      <c r="I21" s="25"/>
      <c r="J21" s="8"/>
      <c r="K21" s="26">
        <f t="shared" si="0"/>
        <v>11.520000000000001</v>
      </c>
      <c r="L21" s="27"/>
    </row>
    <row r="22" spans="1:4" ht="14.25" customHeight="1">
      <c r="A22" s="30"/>
      <c r="B22" s="30"/>
      <c r="C22" s="30"/>
      <c r="D22" s="11"/>
    </row>
    <row r="23" spans="2:5" ht="15">
      <c r="B23" s="34"/>
      <c r="C23" s="32"/>
      <c r="D23" s="31"/>
      <c r="E23" s="31"/>
    </row>
    <row r="24" spans="2:5" ht="15">
      <c r="B24" s="35"/>
      <c r="C24" s="33"/>
      <c r="D24" s="33"/>
      <c r="E24" s="32"/>
    </row>
    <row r="25" spans="2:5" ht="15">
      <c r="B25" s="35"/>
      <c r="C25" s="33"/>
      <c r="D25" s="33"/>
      <c r="E25" s="32"/>
    </row>
    <row r="26" spans="2:5" ht="15">
      <c r="B26" s="35"/>
      <c r="C26" s="33"/>
      <c r="D26" s="33"/>
      <c r="E26" s="32"/>
    </row>
    <row r="27" spans="2:5" ht="15">
      <c r="B27" s="31"/>
      <c r="C27" s="31"/>
      <c r="D27" s="31"/>
      <c r="E27" s="31"/>
    </row>
    <row r="28" ht="15">
      <c r="B28" s="34"/>
    </row>
    <row r="29" ht="15">
      <c r="B29" s="36"/>
    </row>
    <row r="30" ht="15">
      <c r="B30" s="36"/>
    </row>
    <row r="31" ht="15">
      <c r="B31" s="35"/>
    </row>
    <row r="32" ht="15">
      <c r="B32" s="36"/>
    </row>
    <row r="33" ht="15">
      <c r="B33" s="35"/>
    </row>
    <row r="34" ht="15">
      <c r="B34" s="35"/>
    </row>
    <row r="35" ht="15">
      <c r="B35" s="35"/>
    </row>
    <row r="36" ht="15">
      <c r="B36" s="36"/>
    </row>
    <row r="37" ht="15">
      <c r="B37" s="35"/>
    </row>
    <row r="38" ht="15">
      <c r="B38" s="36"/>
    </row>
    <row r="39" ht="15">
      <c r="B39" s="35"/>
    </row>
    <row r="41" ht="15">
      <c r="K41" s="37"/>
    </row>
    <row r="42" ht="15">
      <c r="K42" s="37"/>
    </row>
    <row r="43" ht="15">
      <c r="K43" s="37"/>
    </row>
    <row r="44" ht="15">
      <c r="K44" s="37"/>
    </row>
    <row r="46" spans="2:11" ht="15">
      <c r="B46" s="31"/>
      <c r="K46" s="37"/>
    </row>
    <row r="48" ht="15">
      <c r="K48" s="37"/>
    </row>
    <row r="49" ht="15">
      <c r="K49"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1">
      <formula1>$J$2:$K$2</formula1>
    </dataValidation>
    <dataValidation type="list" allowBlank="1" showInputMessage="1" showErrorMessage="1" prompt="Unesi 1 za mentorstvo, 2 za savjetništvo ili ostavi prazno." error="Unesi 1 ili 2 ili ostavi prazno" sqref="F8:F21">
      <formula1>$H$2:$I$2</formula1>
    </dataValidation>
    <dataValidation type="list" allowBlank="1" showInputMessage="1" showErrorMessage="1" prompt="Unesi procentualnu vrijednost uvećanja ili ostavi prazno." error="Unesi broj u rasponu od 19 do 30 ili ostavi prazno&#10;" sqref="H8:H21">
      <formula1>$D$1:$K$1</formula1>
    </dataValidation>
    <dataValidation type="list" allowBlank="1" showInputMessage="1" showErrorMessage="1" prompt="Unesi procentualnu vrijednost uvećanja ili ostavi prazno." error="Unesi 8% ili 10% ili ostavi prazno&#10;" sqref="J8:J21">
      <formula1>$D$2:$E$2</formula1>
    </dataValidation>
    <dataValidation type="decimal" allowBlank="1" showInputMessage="1" showErrorMessage="1" prompt="Unesi od 1,5 do 3 boda." error="Unesi broj u rasponu od 1,5 do 3 ili ostavi prazno" sqref="G8:G21">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3" t="str">
        <f>predmet!B6</f>
        <v>(radno mjesto: 48.4.Nastavnik fizike, 1 izvršilac, na 13 časova, na određeno vrijeme, )</v>
      </c>
      <c r="C4" s="53"/>
      <c r="D4" s="53"/>
      <c r="E4" s="53"/>
      <c r="F4" s="53"/>
      <c r="G4" s="53"/>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Muamer(Omer) Jagodić</v>
      </c>
    </row>
    <row r="9" spans="3:4" ht="14.25" customHeight="1">
      <c r="C9" s="43">
        <f>predmet!A9</f>
        <v>2</v>
      </c>
      <c r="D9" s="42" t="str">
        <f>predmet!B9</f>
        <v>Samedin(Enver) Softić</v>
      </c>
    </row>
    <row r="10" spans="3:4" ht="14.25" customHeight="1">
      <c r="C10" s="43">
        <f>predmet!A10</f>
        <v>3</v>
      </c>
      <c r="D10" s="42" t="str">
        <f>predmet!B10</f>
        <v>Selma(Omer) Šišić</v>
      </c>
    </row>
    <row r="11" spans="3:4" ht="14.25" customHeight="1">
      <c r="C11" s="43">
        <f>predmet!A11</f>
        <v>4</v>
      </c>
      <c r="D11" s="42" t="str">
        <f>predmet!B11</f>
        <v>Jasmina(Fikret) Zukić</v>
      </c>
    </row>
    <row r="12" spans="3:4" ht="14.25" customHeight="1">
      <c r="C12" s="43">
        <f>predmet!A12</f>
        <v>5</v>
      </c>
      <c r="D12" s="42" t="str">
        <f>predmet!B12</f>
        <v>Ivana(Nenad) Husejnefendić</v>
      </c>
    </row>
    <row r="13" spans="3:4" ht="14.25" customHeight="1">
      <c r="C13" s="43">
        <f>predmet!A13</f>
        <v>6</v>
      </c>
      <c r="D13" s="42" t="str">
        <f>predmet!B13</f>
        <v>Elvira(Faik) Sabitović</v>
      </c>
    </row>
    <row r="14" spans="3:4" ht="14.25" customHeight="1">
      <c r="C14" s="43">
        <f>predmet!A14</f>
        <v>7</v>
      </c>
      <c r="D14" s="42" t="str">
        <f>predmet!B14</f>
        <v>Refik(Jusuf) Umihanić</v>
      </c>
    </row>
    <row r="15" spans="3:4" ht="14.25" customHeight="1">
      <c r="C15" s="43">
        <f>predmet!A15</f>
        <v>8</v>
      </c>
      <c r="D15" s="42" t="str">
        <f>predmet!B15</f>
        <v>Adis(Enes) Adis</v>
      </c>
    </row>
    <row r="16" spans="3:4" ht="14.25" customHeight="1">
      <c r="C16" s="43">
        <f>predmet!A16</f>
        <v>9</v>
      </c>
      <c r="D16" s="42" t="str">
        <f>predmet!B16</f>
        <v>Alema(Nezir) Borogovac</v>
      </c>
    </row>
    <row r="17" spans="3:4" ht="14.25" customHeight="1">
      <c r="C17" s="43">
        <f>predmet!A17</f>
        <v>10</v>
      </c>
      <c r="D17" s="42" t="str">
        <f>predmet!B17</f>
        <v>Elvir(Šefik) Čajić</v>
      </c>
    </row>
    <row r="18" spans="3:4" ht="14.25" customHeight="1">
      <c r="C18" s="43">
        <f>predmet!A18</f>
        <v>11</v>
      </c>
      <c r="D18" s="42" t="str">
        <f>predmet!B18</f>
        <v>Minela(Muradif) Zukić</v>
      </c>
    </row>
    <row r="19" spans="3:4" ht="14.25" customHeight="1">
      <c r="C19" s="43">
        <f>predmet!A19</f>
        <v>12</v>
      </c>
      <c r="D19" s="42" t="str">
        <f>predmet!B19</f>
        <v>Monika(Zlatan) Čajić</v>
      </c>
    </row>
    <row r="20" spans="3:4" ht="14.25" customHeight="1">
      <c r="C20" s="43">
        <f>predmet!A20</f>
        <v>13</v>
      </c>
      <c r="D20" s="42" t="str">
        <f>predmet!B20</f>
        <v>Zerina(Sead) Sakić</v>
      </c>
    </row>
    <row r="21" spans="3:4" ht="14.25" customHeight="1">
      <c r="C21" s="43">
        <f>predmet!A21</f>
        <v>14</v>
      </c>
      <c r="D21" s="42" t="str">
        <f>predmet!B21</f>
        <v>Isnar(Ismet) Tinjić</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2019-08-09T10:16:13Z</cp:lastPrinted>
  <dcterms:created xsi:type="dcterms:W3CDTF">2014-08-15T20:52:52Z</dcterms:created>
  <dcterms:modified xsi:type="dcterms:W3CDTF">2021-08-06T14:07:34Z</dcterms:modified>
  <cp:category/>
  <cp:version/>
  <cp:contentType/>
  <cp:contentStatus/>
</cp:coreProperties>
</file>